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202300"/>
  <mc:AlternateContent xmlns:mc="http://schemas.openxmlformats.org/markup-compatibility/2006">
    <mc:Choice Requires="x15">
      <x15ac:absPath xmlns:x15ac="http://schemas.microsoft.com/office/spreadsheetml/2010/11/ac" url="/Users/jagdeepsingh/Desktop/Documents/Sab Tera Lending/Templates/"/>
    </mc:Choice>
  </mc:AlternateContent>
  <xr:revisionPtr revIDLastSave="0" documentId="13_ncr:1_{D4180A5F-B3A4-174A-AA40-938AD6176552}" xr6:coauthVersionLast="47" xr6:coauthVersionMax="47" xr10:uidLastSave="{00000000-0000-0000-0000-000000000000}"/>
  <bookViews>
    <workbookView xWindow="0" yWindow="0" windowWidth="28800" windowHeight="18000" xr2:uid="{987C805D-6578-7341-96E9-95D7928B8243}"/>
  </bookViews>
  <sheets>
    <sheet name="Rehab Budget"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20" i="1" l="1"/>
  <c r="J111" i="1"/>
  <c r="J119" i="1" s="1"/>
  <c r="J38" i="1"/>
  <c r="J118" i="1" s="1"/>
  <c r="J121" i="1" s="1"/>
</calcChain>
</file>

<file path=xl/sharedStrings.xml><?xml version="1.0" encoding="utf-8"?>
<sst xmlns="http://schemas.openxmlformats.org/spreadsheetml/2006/main" count="663" uniqueCount="289">
  <si>
    <t>REHAB SCOPE OF WORK REQUEST</t>
  </si>
  <si>
    <t>Borrower:</t>
  </si>
  <si>
    <t>Loan #:</t>
  </si>
  <si>
    <t>Property Address:</t>
  </si>
  <si>
    <t>City:</t>
  </si>
  <si>
    <t>State:</t>
  </si>
  <si>
    <t>Zip:</t>
  </si>
  <si>
    <t>Please provide a comprehensive and meticulous narrative of the rehabilitation project, including specifics about any structural additions, room conversions, or design modifications. Detail any modifications such as room or home conversions, square footage additions, and any significant redesigns. The more thorough and precise the description, both in the narrative and in itemized details, the more accurate and favorable the After Repair Valuation (ARV) will be. The extent and precision of the details provided will significantly impact the accuracy of the ARV and our subsequent risk assessment.</t>
  </si>
  <si>
    <r>
      <rPr>
        <b/>
        <u/>
        <sz val="18"/>
        <color theme="1"/>
        <rFont val="Arial"/>
        <family val="2"/>
      </rPr>
      <t>Narrative</t>
    </r>
    <r>
      <rPr>
        <b/>
        <sz val="18"/>
        <color theme="1"/>
        <rFont val="Arial"/>
        <family val="2"/>
      </rPr>
      <t>: Mandatory</t>
    </r>
  </si>
  <si>
    <t>MANDATORY</t>
  </si>
  <si>
    <t>CURRENT STRUCTURE</t>
  </si>
  <si>
    <t>REHABED STRUCTURE</t>
  </si>
  <si>
    <t>Time frame in Months to complete the Rehab?</t>
  </si>
  <si>
    <t>Sq Ft. (GLA)</t>
  </si>
  <si>
    <t>Has construction work already started?</t>
  </si>
  <si>
    <t>Property Type</t>
  </si>
  <si>
    <t>Will permits be required for this Rehab Scope?</t>
  </si>
  <si>
    <t># of Bdrms.</t>
  </si>
  <si>
    <t>Have permits been issued?</t>
  </si>
  <si>
    <t># of Bthrms.</t>
  </si>
  <si>
    <t>If no to the above, how long until permits are issued?</t>
  </si>
  <si>
    <t>Are you Increasing Square Footage?</t>
  </si>
  <si>
    <t>How do you plan on increasing Square Footage?</t>
  </si>
  <si>
    <t>If you answered "Multiple" or "Other" Please Describe:</t>
  </si>
  <si>
    <t>Have you Identified all Mechanicals Needing Replacement Below?</t>
  </si>
  <si>
    <r>
      <t xml:space="preserve">*** Fill out the description column </t>
    </r>
    <r>
      <rPr>
        <b/>
        <u/>
        <sz val="14"/>
        <color rgb="FFFF0000"/>
        <rFont val="Arial"/>
        <family val="2"/>
      </rPr>
      <t>IN DETAIL</t>
    </r>
    <r>
      <rPr>
        <b/>
        <sz val="14"/>
        <color rgb="FFFF0000"/>
        <rFont val="Arial"/>
        <family val="2"/>
      </rPr>
      <t xml:space="preserve"> and answer the questions. Provide as much detail as possible for each relevant line item. Be sure to include the material and quality of construction. The total budget should include both </t>
    </r>
    <r>
      <rPr>
        <b/>
        <u/>
        <sz val="14"/>
        <color rgb="FFFF0000"/>
        <rFont val="Arial"/>
        <family val="2"/>
      </rPr>
      <t>labor and material</t>
    </r>
    <r>
      <rPr>
        <b/>
        <sz val="14"/>
        <color rgb="FFFF0000"/>
        <rFont val="Arial"/>
        <family val="2"/>
      </rPr>
      <t>. PLEASE PROVIDE THIS FORM BACK IN "</t>
    </r>
    <r>
      <rPr>
        <b/>
        <u/>
        <sz val="14"/>
        <color rgb="FFFF0000"/>
        <rFont val="Arial"/>
        <family val="2"/>
      </rPr>
      <t>EXCEL</t>
    </r>
    <r>
      <rPr>
        <b/>
        <sz val="14"/>
        <color rgb="FFFF0000"/>
        <rFont val="Arial"/>
        <family val="2"/>
      </rPr>
      <t>" FORMAT ONLY ***</t>
    </r>
  </si>
  <si>
    <t>Line #</t>
  </si>
  <si>
    <t>Line Item</t>
  </si>
  <si>
    <t>Budget</t>
  </si>
  <si>
    <t>01</t>
  </si>
  <si>
    <t>Permit Fees</t>
  </si>
  <si>
    <t>02</t>
  </si>
  <si>
    <t>Design Fees</t>
  </si>
  <si>
    <t>03</t>
  </si>
  <si>
    <t>Architectural Plan Fees</t>
  </si>
  <si>
    <t>04</t>
  </si>
  <si>
    <t>Land Surveying</t>
  </si>
  <si>
    <t>05</t>
  </si>
  <si>
    <t>Engineering Fees S.M.E</t>
  </si>
  <si>
    <t>06</t>
  </si>
  <si>
    <t xml:space="preserve">Zoning and Planning </t>
  </si>
  <si>
    <t>07</t>
  </si>
  <si>
    <t>Utility Connection Fees</t>
  </si>
  <si>
    <t>08</t>
  </si>
  <si>
    <t>Environmental Assessments</t>
  </si>
  <si>
    <t>09</t>
  </si>
  <si>
    <t>Demolition</t>
  </si>
  <si>
    <t>10</t>
  </si>
  <si>
    <t>Dumpster</t>
  </si>
  <si>
    <t>11</t>
  </si>
  <si>
    <t>Temporary Facilities</t>
  </si>
  <si>
    <t>12</t>
  </si>
  <si>
    <t>Cleanup</t>
  </si>
  <si>
    <t>Soft Cost Subtotal</t>
  </si>
  <si>
    <t>Hard Cost Description - Replace the text with your description</t>
  </si>
  <si>
    <t>Unit Count</t>
  </si>
  <si>
    <t>Finish Quality</t>
  </si>
  <si>
    <t>Material Used</t>
  </si>
  <si>
    <t>Repair or Replace</t>
  </si>
  <si>
    <t>Site Work</t>
  </si>
  <si>
    <t>Dewatering</t>
  </si>
  <si>
    <t>Excavation</t>
  </si>
  <si>
    <t>Sq. Ft</t>
  </si>
  <si>
    <t>Dirt Import/Export</t>
  </si>
  <si>
    <t>Retaining Walls</t>
  </si>
  <si>
    <t>See Description</t>
  </si>
  <si>
    <t>New Addition</t>
  </si>
  <si>
    <t>Sewer/Septic</t>
  </si>
  <si>
    <t>1500gal</t>
  </si>
  <si>
    <t>HDPE Plastic</t>
  </si>
  <si>
    <t>Medium/Builder</t>
  </si>
  <si>
    <t>Foundation</t>
  </si>
  <si>
    <t>Caissons/Pilings</t>
  </si>
  <si>
    <t>Steel</t>
  </si>
  <si>
    <t>202</t>
  </si>
  <si>
    <t>Footings, Foundations, Slab Concrete</t>
  </si>
  <si>
    <t>8' Slab on grade</t>
  </si>
  <si>
    <t>203</t>
  </si>
  <si>
    <t>Framing</t>
  </si>
  <si>
    <t>Interior Framing</t>
  </si>
  <si>
    <t>Wood</t>
  </si>
  <si>
    <t>Repair</t>
  </si>
  <si>
    <t xml:space="preserve">Exterior Framing </t>
  </si>
  <si>
    <t>Block</t>
  </si>
  <si>
    <t>Replace</t>
  </si>
  <si>
    <t>303</t>
  </si>
  <si>
    <t>Rough Mechanical and Roof</t>
  </si>
  <si>
    <t>Trusses</t>
  </si>
  <si>
    <t>Lin Ft.</t>
  </si>
  <si>
    <t>402</t>
  </si>
  <si>
    <t>Plumbing — Rough</t>
  </si>
  <si>
    <t>Flex</t>
  </si>
  <si>
    <t>403</t>
  </si>
  <si>
    <t>Electrical — Rough</t>
  </si>
  <si>
    <t>404</t>
  </si>
  <si>
    <t>HVAC</t>
  </si>
  <si>
    <t xml:space="preserve">Lin Ft. Duct </t>
  </si>
  <si>
    <t>Gas Furnace</t>
  </si>
  <si>
    <t>405</t>
  </si>
  <si>
    <t>Rough Finishes</t>
  </si>
  <si>
    <t>External Insulation and Sheathing</t>
  </si>
  <si>
    <t>XPS</t>
  </si>
  <si>
    <t>Internal Insulation</t>
  </si>
  <si>
    <t>Spray foam</t>
  </si>
  <si>
    <t>Drywall/Plaster</t>
  </si>
  <si>
    <t>Lath &amp; plaster</t>
  </si>
  <si>
    <t>Roofing</t>
  </si>
  <si>
    <t>Hot mopped</t>
  </si>
  <si>
    <t>Siding/Stucco/Brick</t>
  </si>
  <si>
    <t>Stucco</t>
  </si>
  <si>
    <t>Garage Door</t>
  </si>
  <si>
    <t>W x H</t>
  </si>
  <si>
    <t>Metal</t>
  </si>
  <si>
    <t>Fireplace</t>
  </si>
  <si>
    <t>Wood burning</t>
  </si>
  <si>
    <t>Gutter, Sheet Metal and Downspouts</t>
  </si>
  <si>
    <t>Lin Ft</t>
  </si>
  <si>
    <t>Skylights</t>
  </si>
  <si>
    <t>Domed</t>
  </si>
  <si>
    <t>600</t>
  </si>
  <si>
    <t>Finishes</t>
  </si>
  <si>
    <t>601</t>
  </si>
  <si>
    <t>Electrical Finish Work</t>
  </si>
  <si>
    <t>Low/Rental</t>
  </si>
  <si>
    <t>602</t>
  </si>
  <si>
    <t>Lighting/Electrical Fixtures</t>
  </si>
  <si>
    <t>603</t>
  </si>
  <si>
    <t>Bathroom - Vanity</t>
  </si>
  <si>
    <t>604</t>
  </si>
  <si>
    <t>Bathroom - Mirrors</t>
  </si>
  <si>
    <t>Lighted Mirror</t>
  </si>
  <si>
    <t>605</t>
  </si>
  <si>
    <t>Bathroom - Toilet</t>
  </si>
  <si>
    <t>Smart Toilet Floor Mounted</t>
  </si>
  <si>
    <t>606</t>
  </si>
  <si>
    <t>Bathroom - Tub</t>
  </si>
  <si>
    <t>Jacuzzi Tub</t>
  </si>
  <si>
    <t>607</t>
  </si>
  <si>
    <t>Bathroom - Shower</t>
  </si>
  <si>
    <t>Acrylic Panel</t>
  </si>
  <si>
    <t>608</t>
  </si>
  <si>
    <t>Bathroom - Shower Door</t>
  </si>
  <si>
    <t>Polycarbonate</t>
  </si>
  <si>
    <t>609</t>
  </si>
  <si>
    <t>Bathroom - Tile</t>
  </si>
  <si>
    <t>Porcelain Tile</t>
  </si>
  <si>
    <t>610</t>
  </si>
  <si>
    <t>Bathroom - Flooring</t>
  </si>
  <si>
    <t>Pebble Tile</t>
  </si>
  <si>
    <t>611</t>
  </si>
  <si>
    <t>Hardware Finish</t>
  </si>
  <si>
    <t>Place In Description</t>
  </si>
  <si>
    <t>612</t>
  </si>
  <si>
    <t>Kitchen Cabinets</t>
  </si>
  <si>
    <t>Plywood</t>
  </si>
  <si>
    <t>613</t>
  </si>
  <si>
    <t>Kitchen Fixtures</t>
  </si>
  <si>
    <t>614</t>
  </si>
  <si>
    <t>Countertops</t>
  </si>
  <si>
    <t>Terrazzo</t>
  </si>
  <si>
    <t>615</t>
  </si>
  <si>
    <t>Tile Work</t>
  </si>
  <si>
    <t>Ceramic</t>
  </si>
  <si>
    <t>616</t>
  </si>
  <si>
    <t>Millwork/Trim</t>
  </si>
  <si>
    <t>Lin. Ft</t>
  </si>
  <si>
    <t>MDF</t>
  </si>
  <si>
    <t>617</t>
  </si>
  <si>
    <t>Flooring (non-bathroom)</t>
  </si>
  <si>
    <t>Luxury Vinyl Plank</t>
  </si>
  <si>
    <t>618</t>
  </si>
  <si>
    <t>Appliances</t>
  </si>
  <si>
    <t>619</t>
  </si>
  <si>
    <t>Painting — Interior</t>
  </si>
  <si>
    <t>Double Coat</t>
  </si>
  <si>
    <t>620</t>
  </si>
  <si>
    <t>Painting — Exterior</t>
  </si>
  <si>
    <t>621</t>
  </si>
  <si>
    <t>Doors - Interior</t>
  </si>
  <si>
    <t>Hollow Door and Casing</t>
  </si>
  <si>
    <t>622</t>
  </si>
  <si>
    <t>Doors - Exterior</t>
  </si>
  <si>
    <t>Multiple Types</t>
  </si>
  <si>
    <t>623</t>
  </si>
  <si>
    <t>Windows</t>
  </si>
  <si>
    <t>Vinyl</t>
  </si>
  <si>
    <t>624</t>
  </si>
  <si>
    <t>Masonry</t>
  </si>
  <si>
    <t>Stone</t>
  </si>
  <si>
    <t>625</t>
  </si>
  <si>
    <t>Specialties/Landscaping/Driveway</t>
  </si>
  <si>
    <t>Ornamental Iron</t>
  </si>
  <si>
    <t>Lin, Ft</t>
  </si>
  <si>
    <t>702</t>
  </si>
  <si>
    <t>Landscaping</t>
  </si>
  <si>
    <t>703</t>
  </si>
  <si>
    <t>Pool/Spa</t>
  </si>
  <si>
    <t>704</t>
  </si>
  <si>
    <t>Driveway</t>
  </si>
  <si>
    <t>Pavers</t>
  </si>
  <si>
    <t>705</t>
  </si>
  <si>
    <t>Fences, Walls and Gates</t>
  </si>
  <si>
    <t>706</t>
  </si>
  <si>
    <t>Brick/Stone</t>
  </si>
  <si>
    <t>707</t>
  </si>
  <si>
    <t>Hardscape</t>
  </si>
  <si>
    <t>708</t>
  </si>
  <si>
    <t>800</t>
  </si>
  <si>
    <t>Other</t>
  </si>
  <si>
    <t>801</t>
  </si>
  <si>
    <t>802</t>
  </si>
  <si>
    <t>Hard Cost Subtotal</t>
  </si>
  <si>
    <t>900</t>
  </si>
  <si>
    <t>General Conditions</t>
  </si>
  <si>
    <t>901</t>
  </si>
  <si>
    <t>Contingency</t>
  </si>
  <si>
    <t>If the Project requires permits, or you are adding Sq. Footage, a 10% Contingency is REQUIRED</t>
  </si>
  <si>
    <t>Contingency Amount</t>
  </si>
  <si>
    <t xml:space="preserve">Soft Cost </t>
  </si>
  <si>
    <t>Hard Cost</t>
  </si>
  <si>
    <t>TOTAL</t>
  </si>
  <si>
    <t>Notes</t>
  </si>
  <si>
    <t>Ensure all required permits for construction are obtained. This includes permits for structural, electrical, plumbing, and mechanical work. Provide details on the types of permits required and the specific work they cover. Examples include building permits, electrical permits, plumbing permits, etc</t>
  </si>
  <si>
    <t>Outline the scope of design work. Detail the deliverables expected and why the necessity for designs. Examples include interior design consultations, exterior design renderings, etc.</t>
  </si>
  <si>
    <t xml:space="preserve">Provide detailed fees associated with architectural planning, including costs for creating floor plans, elevation drawings, and sections. For transactions increasing square footage, plans and drawings will be required. </t>
  </si>
  <si>
    <t>Detail the types of surveys needed, such as boundary and topographic surveys, and ensure surveys are conducted by licensed professionals. Why was a survey needed?</t>
  </si>
  <si>
    <t xml:space="preserve">Specify the fees for Subject Matter Expert (SME) engineering services, including structural, mechanical, and electrical engineering. </t>
  </si>
  <si>
    <t xml:space="preserve">Describe the costs and activities related to zoning and planning approvals. </t>
  </si>
  <si>
    <t xml:space="preserve">Detail the fees required for connecting the property to utilities such as water, sewer, electricity, and gas. </t>
  </si>
  <si>
    <t>Provide details on the costs and scope of environmental assessments, including Phase I and Phase II Environmental Site Assessments (ESAs). Include information on potential contamination issues and required remediation. Examples include soil testing, groundwater analysis, and asbestos surveys.</t>
  </si>
  <si>
    <t>Specify the areas of the property that require demolition. Include details on whether the demolition involves the entire structure or specific sections. Mention the necessary safety measures and disposal plans for debris. Examples include demolishing existing buildings, removing interior partitions, and clearing debris.</t>
  </si>
  <si>
    <t>Describe the rental and service costs for dumpsters needed during construction. Include details on the size and type of dumpsters, frequency of pickups, and disposal regulations. Examples include renting a 20-yard dumpster for debris, scheduling weekly pickups, and complying with waste disposal laws.</t>
  </si>
  <si>
    <t>Provide details on the temporary facilities required during construction, such as portable toilets, site offices, and storage containers. Include information on rental costs, maintenance, and setup requirements. Examples include renting portable toilets, setting up a temporary site office, and securing storage containers for materials.</t>
  </si>
  <si>
    <t>Outline the final cleanup required after construction is completed, including removal of debris. Include details on any professional cleaning services to be used. Examples include cleaning all interior surfaces, removing construction debris, and ensuring the site is move-in ready.</t>
  </si>
  <si>
    <t>Describe the dewatering process required to remove groundwater or surface water from the construction site. Include details on the methods used, such as pumping, drainage, or evaporation. Mention any equipment needed and measures to ensure environmental compliance. Examples include using submersible pumps to lower the water table and installing drainage systems.</t>
  </si>
  <si>
    <t>Provide details on the excavation work needed, including the areas and size to be excavated. Mention the types of equipment used and any necessary safety precautions. Examples include excavating for foundations, trenches for utilities, and grading the site for proper drainage.</t>
  </si>
  <si>
    <t>Specify the requirements for importing or exporting soil to or from the construction site. Include details on the type of soil needed, quantities, and transportation methods. Examples include importing topsoil for landscaping and exporting excess excavation material.</t>
  </si>
  <si>
    <t>Outline the construction of retaining walls, including design, materials, and structural requirements. Mention any necessary excavation and foundation work. Provide details on drainage systems to prevent water buildup behind the wall. Examples include building concrete or stone retaining walls to stabilize slopes and prevent erosion.</t>
  </si>
  <si>
    <t>Describe the work required for sewer or septic system installation or repairs. Include details on the type of system (municipal sewer connection or septic tank), and materials used. Mention any necessary permits and inspections. Examples include connecting to the municipal sewer line or installing a new septic tank and drain field.</t>
  </si>
  <si>
    <t>Describe the installation process for caissons and pilings used to support the foundation of the structure. Include details on the type of caissons or pilings (drilled, driven), materials (concrete, steel). Mention any necessary soil testing and equipment used. Examples include installing drilled concrete caissons to bedrock or driving steel pilings into the ground for deep foundation support.</t>
  </si>
  <si>
    <t>Provide details on the construction of footings, foundations, and slab concrete. Include information on the types of foundations (continuous, spread, mat), materials used (reinforced concrete), and any specific requirements for site conditions. Examples include pouring reinforced concrete footings, constructing a concrete slab foundation, and installing foundation walls.</t>
  </si>
  <si>
    <t>Describe the scope of interior framing work required. Include details on constructing interior walls, partitions, and ceilings. Mention the types of materials used (wood, metal studs) and any specific requirements for load-bearing walls or soundproofing. Provide information on the framing layout, installation of any headers, etc. Examples include framing interior walls for rooms, installing metal studs for office partitions, and creating openings for doors and windows.</t>
  </si>
  <si>
    <t>Provide details on the scope of exterior framing work required. Include information on constructing the exterior walls, roof framing, and any overhangs or extensions. Mention the types of materials used (wood, steel) and any specific requirements for structural support, insulation, and weatherproofing. Examples include framing exterior walls with sheathing, constructing roof trusses, and creating openings for doors and windows.</t>
  </si>
  <si>
    <t>Describe the installation of roof trusses, including types (pre-fabricated, custom-built) and materials (wood, steel). Examples include installing pre-fabricated wood trusses for a residential roof and custom steel trusses for Comm/Multi Fam.</t>
  </si>
  <si>
    <t>Detail the rough-in plumbing work required, including the installation of pipes, fittings, and fixtures before walls and floors are closed up. Mention the types of materials used (copper, PVC, PEX). Include information on water supply lines, drain-waste-vent systems, and gas piping. Examples include installing water supply lines for kitchens and bathrooms, roughing in drain lines for sinks and toilets, and running gas lines for stoves and water heaters.</t>
  </si>
  <si>
    <t>Provide details on rough-in electrical work, including the installation of wiring, electrical boxes, and conduit before walls and ceilings are closed up. Mention the types of materials used (copper wire, PVC conduit). Examples include installing electrical wiring for outlets and switches, setting up junction boxes, and wiring for lighting fixtures and appliances.</t>
  </si>
  <si>
    <t>Describe the installation of heating, ventilation, and air conditioning systems. Include details on the types of systems (central air, ductless, forced air), equipment (furnaces, air handlers, heat pumps), and ductwork. Mention any specific requirements for energy efficiency and zoning (CA T-24). Examples include installing a central air conditioning system with ductwork, setting up a ductless mini-split system, and installing a high-efficiency furnace.</t>
  </si>
  <si>
    <t>Describe the installation of external insulation and sheathing on the building's exterior. Include details on the types of insulation (rigid foam, spray foam) and sheathing materials (OSB, plywood). Mention the installation components, ensuring continuous insulation and moisture barrier compliance. Examples include installing rigid foam insulation over exterior sheathing and applying weather-resistant barrier wrap.</t>
  </si>
  <si>
    <t>Provide details on the installation of internal insulation and sheathing within the building's walls, ceilings, and floors. Include types of insulation (fiberglass batts, cellulose) and sheathing materials (drywall, gypsum board). Mention the R-value requirements and methods to ensure air tightness and soundproofing. Examples include installing fiberglass batts in wall cavities and attaching drywall sheathing.</t>
  </si>
  <si>
    <t>Outline the installation of drywall and plaster for interior walls and ceilings. Include details on the materials used (drywall panels, plaster mix), installation techniques (hanging, taping, mudding), and finishing processes (sanding, painting). Examples include hanging drywall panels in living rooms and applying plaster finishes to ceilings.</t>
  </si>
  <si>
    <t>Describe the roofing work, including the removal of old roofing materials, installation of new roofing materials (shingles, metal panels), and any necessary repairs. Include details on underlayment, flashing, and ventilation requirements. Mention the types of roofing materials used. Examples include installing asphalt shingles on residential roofs and metal panels on commercial buildings.</t>
  </si>
  <si>
    <t>Provide details on the installation of exterior cladding materials such as siding, stucco, and brick. Include information on the types of materials (vinyl siding, fiber cement, brick veneer), and preparation of the building's exterior. Mention any specific requirements for moisture barriers and insulation. Examples include installing vinyl siding on a house, applying stucco to exterior walls, and laying brick veneer.</t>
  </si>
  <si>
    <t>Outline the installation of new garage doors, including types (overhead, roll-up), materials (steel, wood). Mention the installation process, including framing adjustments and hardware setup. Examples include installing insulated steel overhead doors and setting up automatic garage door openers.</t>
  </si>
  <si>
    <t>Describe the installation or renovation of fireplaces, including types (wood-burning, gas), materials (brick, stone), and ventilation requirements. Mention the installation process, including chimney construction and safety features. Include any necessary inspections and compliance with fire safety codes. Examples include installing a gas fireplace insert and building a masonry fireplace with a brick chimney.</t>
  </si>
  <si>
    <t>Provide details on the installation of sheet metal work, gutters, and downspouts. Include types of materials (aluminum, galvanized steel), and requirements for proper drainage. Mention any specific features for preventing clogs and ensuring water flow. Examples include installing seamless aluminum gutters and setting up downspouts with leaf guards.</t>
  </si>
  <si>
    <t>Outline the installation of skylights, including types (fixed, vented), materials (glass, acrylic), and placement. Mention the installation process, including framing, flashing, and sealing to prevent leaks. Examples include installing fixed glass skylights in a living room and vented acrylic skylights in a kitchen.</t>
  </si>
  <si>
    <t>Describe the final installation of electrical systems, including outlets, switches. Examples include installing and testing all outlets and switches, ensuring proper grounding, and finalizing electrical panels.</t>
  </si>
  <si>
    <t>Provide details on the installation of lighting/electrical fixtures, including types (ceiling lights/fans, wall sconces, chandeliers), placement, and electrical connections. Mention any specific requirements for mounting and wiring. Examples include installing ceiling lights in the living room, setting up wall sconces in the hallway, and hanging chandeliers in the dining room.</t>
  </si>
  <si>
    <t>Outline the installation of bathroom vanities, including types (freestanding, wall-mounted), materials (wood, laminate), and hardware (faucets, handles). Mention any specific requirements for plumbing connections and fitting. Examples include installing a freestanding vanity with a sink, setting up a wall-mounted vanity, and attaching faucets and handles.</t>
  </si>
  <si>
    <t>Describe the installation of bathroom mirrors, including types (framed, frameless), sizes, and mounting methods. Examples include installing a framed mirror above the vanity, setting up a frameless mirror with adhesive mounts, and ensuring proper alignment and spacing.</t>
  </si>
  <si>
    <t>Provide details on the installation of toilets, including types (one-piece, two-piece), materials (porcelain), and plumbing connections. Mention any specific requirements for fitting and sealing. Examples include installing a two-piece toilet in the bathroom, connecting the water supply line, and sealing the base to prevent leaks.</t>
  </si>
  <si>
    <t>Outline the installation of bathtubs, including types (freestanding, alcove), materials (acrylic, cast iron), and plumbing connections. Mention any specific requirements for fitting and support. Examples include installing a freestanding acrylic bathtub, setting up an alcove tub with a shower, and connecting the drain and overflow.</t>
  </si>
  <si>
    <t>Describe the installation of showers, including types (stall, walk-in), materials (tile, fiberglass), and plumbing connections. Mention any specific requirements for waterproofing and drainage. Examples include installing a tile shower stall, setting up a walk-in shower and connecting the showerhead and drain.</t>
  </si>
  <si>
    <t>Provide details on the installation of shower doors, including types (sliding, hinged), materials (glass, acrylic), and hardware (handles, hinges). Mention any specific requirements for fitting and sealing. Examples include installing a sliding glass shower door, setting up hinged acrylic shower doors, and attaching handles and hinges.</t>
  </si>
  <si>
    <t>Outline the installation of tile in bathrooms, including floors, walls, and shower surrounds. Mention the types of tiles (ceramic, porcelain, stone), the layout. Examples include installing ceramic tiles on bathroom floors, setting up porcelain tiles on shower walls, and grouting the tiles for a finished look.</t>
  </si>
  <si>
    <t>Describe the installation of bathroom flooring, including types (tile, vinyl, laminate), materials, and installation techniques. Mention any specific requirements for waterproofing and underlayment. Examples include installing tile flooring in the bathroom, setting up waterproof vinyl flooring, and laying laminate flooring with moisture barriers.</t>
  </si>
  <si>
    <t xml:space="preserve">Describe the installation of finishing hardware such as door handles, cabinet knobs, and bathroom accessories. Mention the types of hardware. Examples include installing door handles on interior doors, attaching cabinet knobs in the kitchen, and setting up towel bars in the bathroom.
</t>
  </si>
  <si>
    <t xml:space="preserve">Provide details on the installation of kitchen cabinets, including Linear footage, types (base, wall, tall), materials (wood, laminate), and layout. Examples include installing 20LF of base cabinets along the kitchen perimeter, mounting wall cabinets above countertops, and setting up tall pantry cabinets.
</t>
  </si>
  <si>
    <t xml:space="preserve">Provide details on the installation of any kitchen fixtures such as style of sinks, hardware, and the size and layout of the fixtures. Example includes installing 1 farm style sink and one stainless steel sink on the island both 30 inches in width. </t>
  </si>
  <si>
    <t>Outline the installation of countertops in kitchens and bathrooms. Mention the types of materials (granite, quartz, laminate), and any specific requirements for support and sealing. Examples include installing granite countertops in the kitchen, setting up quartz countertops in the bathroom, and sealing the edges to prevent water damage.</t>
  </si>
  <si>
    <t>Describe the installation of tile on floors, walls, and backsplashes. Include details on the types of tiles (ceramic, porcelain, stone), the layout &amp; sq ft. Mention any specific requirements for waterproofing and sealing. Examples include installing ceramic tiles on bathroom floors, setting up a porcelain tile backsplash in the kitchen, and grouting the tiles.</t>
  </si>
  <si>
    <t>Provide details on the installation of millwork such as trim, baseboards, and crown molding. Mention the types of materials (wood, MDF) and any specific requirements for fitting and finishing. Examples include installing wood baseboards along the floor, setting up crown molding along the ceiling, and attaching trim around windows and doors.</t>
  </si>
  <si>
    <t>Outline the installation of flooring materials in non-bathroom areas, such as living rooms, bedrooms, and hallways. Mention the types of materials (hardwood, laminate, carpet) and any specific requirements for subfloor preparation and finishing. Examples include installing hardwood floors in the living room, laying laminate flooring in the bedrooms, and setting up carpet in the hallway.</t>
  </si>
  <si>
    <t>Describe the installation of kitchen and laundry appliances, including refrigerators, stoves, dishwashers, and washing machines. Mention the types of appliances, their placement, and any specific installation requirements. Examples include setting up a refrigerator in the kitchen, installing a dishwasher next to the sink, and connecting a washing machine in the laundry room.</t>
  </si>
  <si>
    <t>Provide details on the painting of interior walls, ceilings, and trim. Mention the quality, the preparation process (sanding, priming), and the application method (brush, roller, spray). Examples include painting the walls in the living room, applying a primer coat in the bedroom, and finishing with a topcoat in the hallway.</t>
  </si>
  <si>
    <t>Outline the painting of exterior surfaces, including siding, trim, and doors. Mention the quality, coats, the preparation process (power washing, scraping), and the application method (brush, roller, spray). Examples include painting the exterior siding of the house, applying a primer coat to the trim, and finishing with 2 coats of topcoat on the front door.</t>
  </si>
  <si>
    <t>Describe the installation of interior doors, including types (hinged, sliding), materials (wood, composite), and hardware (handles, hinges). Examples include installing hinged wooden doors in bedrooms, setting up sliding doors for closets, and attaching door handles and hinges.</t>
  </si>
  <si>
    <t xml:space="preserve">Provide details on the installation of exterior doors, including types (entry, patio), materials (wood, steel, fiberglass), and hardware (locks, handles). Mention any specific requirements for security and weatherproofing. Examples include installing a steel entry door, setting up a fiberglass patio door, and attaching locks and handles.
</t>
  </si>
  <si>
    <t>Outline the installation of windows and trim, including window count, types (double-hung, casement), materials (vinyl, wood), and finishing details. Mention any specific requirements for fitting, insulation, and sealing. Examples include installing double-hung vinyl windows, attaching wooden trim around windows, and sealing gaps to prevent drafts.</t>
  </si>
  <si>
    <t>Describe the masonry work required, including bricklaying, stonework, and concrete block installation. Mention the types of materials, the installation process, and any specific requirements for mortar and reinforcement. Examples include laying brick for a fireplace, setting up stone veneer on exterior walls, and constructing concrete block foundations.</t>
  </si>
  <si>
    <t>Describe the installation of ornamental iron work, including railings, gates, and decorative elements. Mention the types of iron work, design specifications, and finishing options (paint, powder coating). Provide details on installation methods and compliance with safety standards. Examples include installing wrought iron railings on staircases, setting up decorative iron gates, and attaching ornamental ironwork to balconies</t>
  </si>
  <si>
    <t>Provide details on the landscaping work, including planting trees, shrubs, and grass, as well as installing irrigation systems. Mention the types of plants, design layout, and soil preparation. Include information on maintaining the landscape and any necessary permits. Examples include planting a variety of native shrubs, setting up a sprinkler system, and creating flower beds with seasonal flowers.</t>
  </si>
  <si>
    <t>Outline the installation or renovation of pools and spas, including types (in-ground, above-ground), materials (concrete, fiberglass), and equipment (pumps, heaters). Mention any specific requirements for plumbing, electrical connections, and safety features. Examples include installing an in-ground concrete pool, setting up a fiberglass spa, and connecting the pool pump and heater.</t>
  </si>
  <si>
    <t>Describe the construction of driveways, including types of materials (asphalt, concrete, pavers), design specifications, and installation methods. Mention any necessary grading, drainage, and sealing. Examples include paving a concrete driveway, installing asphalt with proper drainage, and setting up a paver driveway with decorative edging.</t>
  </si>
  <si>
    <t>Provide details on the installation of fences, walls, and gates, including types (wood, vinyl, metal), design specifications, and materials. Mention any specific requirements for foundations, supports, and hardware. Examples include installing a wooden privacy fence, setting up a vinyl picket fence, and constructing a stone retaining wall with an iron gate.</t>
  </si>
  <si>
    <t>Outline the masonry work involving brick and stone, including types (veneer, solid), materials, and installation methods. Mention any specific requirements for mortar, reinforcement, and finishing. Examples include laying brick veneer on exterior walls, constructing a stone fireplace, and installing a brick pathway in the garden.</t>
  </si>
  <si>
    <t>Describe the installation of hardscape elements, such as patios, walkways, and retaining walls. Mention the types of materials (concrete, pavers, natural stone), design specifications, and installation methods. Include any specific requirements for grading, drainage, and sealing. Examples include building a paver patio, setting up a concrete walkway, and constructing a natural stone retaining wall.</t>
  </si>
  <si>
    <t>Replace This Text With Your Narrative</t>
  </si>
  <si>
    <t>Soft Cost Description - Replace the text with your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</si>
</sst>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2"/>
      <color theme="1"/>
      <name val="Aptos Narrow"/>
      <family val="2"/>
      <scheme val="minor"/>
    </font>
    <font>
      <sz val="12"/>
      <color theme="1"/>
      <name val="Aptos Narrow"/>
      <family val="2"/>
      <scheme val="minor"/>
    </font>
    <font>
      <sz val="11"/>
      <color theme="1"/>
      <name val="Arial"/>
      <family val="2"/>
    </font>
    <font>
      <b/>
      <sz val="24"/>
      <color theme="1"/>
      <name val="Arial"/>
      <family val="2"/>
    </font>
    <font>
      <b/>
      <sz val="12"/>
      <color theme="1"/>
      <name val="Arial"/>
      <family val="2"/>
    </font>
    <font>
      <b/>
      <sz val="11"/>
      <color theme="1"/>
      <name val="Arial"/>
      <family val="2"/>
    </font>
    <font>
      <i/>
      <sz val="12"/>
      <color rgb="FFFF0000"/>
      <name val="Arial"/>
      <family val="2"/>
    </font>
    <font>
      <b/>
      <sz val="18"/>
      <color theme="1"/>
      <name val="Arial"/>
      <family val="2"/>
    </font>
    <font>
      <b/>
      <u/>
      <sz val="18"/>
      <color theme="1"/>
      <name val="Arial"/>
      <family val="2"/>
    </font>
    <font>
      <b/>
      <sz val="12"/>
      <name val="Arial"/>
      <family val="2"/>
    </font>
    <font>
      <b/>
      <i/>
      <sz val="12"/>
      <color theme="1"/>
      <name val="Arial"/>
      <family val="2"/>
    </font>
    <font>
      <b/>
      <sz val="14"/>
      <color rgb="FFFF0000"/>
      <name val="Arial"/>
      <family val="2"/>
    </font>
    <font>
      <b/>
      <u/>
      <sz val="14"/>
      <color rgb="FFFF0000"/>
      <name val="Arial"/>
      <family val="2"/>
    </font>
    <font>
      <b/>
      <sz val="14"/>
      <color theme="1"/>
      <name val="Arial"/>
      <family val="2"/>
    </font>
    <font>
      <sz val="11"/>
      <color rgb="FFFF0000"/>
      <name val="Arial"/>
      <family val="2"/>
    </font>
    <font>
      <sz val="11"/>
      <name val="Arial"/>
      <family val="2"/>
    </font>
    <font>
      <b/>
      <sz val="11"/>
      <color rgb="FFFF0000"/>
      <name val="Arial"/>
      <family val="2"/>
    </font>
    <font>
      <sz val="12"/>
      <color theme="1"/>
      <name val="Arial"/>
      <family val="2"/>
    </font>
  </fonts>
  <fills count="8">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2" tint="-0.499984740745262"/>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69">
    <xf numFmtId="0" fontId="0" fillId="0" borderId="0" xfId="0"/>
    <xf numFmtId="0" fontId="2" fillId="0" borderId="0" xfId="0" applyFont="1" applyProtection="1">
      <protection locked="0"/>
    </xf>
    <xf numFmtId="0" fontId="2" fillId="0" borderId="0" xfId="0" applyFont="1" applyAlignment="1" applyProtection="1">
      <alignment wrapText="1"/>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4" fillId="0" borderId="4" xfId="0" applyFont="1" applyBorder="1" applyProtection="1">
      <protection locked="0"/>
    </xf>
    <xf numFmtId="0" fontId="5" fillId="0" borderId="5" xfId="0" applyFont="1" applyBorder="1" applyAlignment="1" applyProtection="1">
      <alignment horizontal="center"/>
      <protection locked="0"/>
    </xf>
    <xf numFmtId="0" fontId="5" fillId="0" borderId="6" xfId="0" applyFont="1" applyBorder="1" applyAlignment="1" applyProtection="1">
      <alignment horizontal="center"/>
      <protection locked="0"/>
    </xf>
    <xf numFmtId="0" fontId="5" fillId="0" borderId="7" xfId="0" applyFont="1" applyBorder="1" applyAlignment="1" applyProtection="1">
      <alignment horizontal="center"/>
      <protection locked="0"/>
    </xf>
    <xf numFmtId="0" fontId="4" fillId="0" borderId="8" xfId="0" applyFont="1" applyBorder="1" applyProtection="1">
      <protection locked="0"/>
    </xf>
    <xf numFmtId="0" fontId="5" fillId="0" borderId="9" xfId="0" applyFont="1" applyBorder="1" applyAlignment="1" applyProtection="1">
      <alignment horizontal="center"/>
      <protection locked="0"/>
    </xf>
    <xf numFmtId="0" fontId="5" fillId="0" borderId="10" xfId="0" applyFont="1" applyBorder="1" applyAlignment="1" applyProtection="1">
      <alignment horizontal="center"/>
      <protection locked="0"/>
    </xf>
    <xf numFmtId="0" fontId="5" fillId="0" borderId="11" xfId="0" applyFont="1" applyBorder="1" applyAlignment="1" applyProtection="1">
      <alignment horizontal="center"/>
      <protection locked="0"/>
    </xf>
    <xf numFmtId="0" fontId="4" fillId="0" borderId="12" xfId="0" applyFont="1" applyBorder="1" applyProtection="1">
      <protection locked="0"/>
    </xf>
    <xf numFmtId="0" fontId="5" fillId="0" borderId="13" xfId="0" applyFont="1" applyBorder="1" applyAlignment="1" applyProtection="1">
      <alignment horizontal="center"/>
      <protection locked="0"/>
    </xf>
    <xf numFmtId="0" fontId="5" fillId="0" borderId="14" xfId="0" applyFont="1" applyBorder="1" applyAlignment="1" applyProtection="1">
      <alignment horizontal="center"/>
      <protection locked="0"/>
    </xf>
    <xf numFmtId="0" fontId="5" fillId="0" borderId="15" xfId="0" applyFont="1" applyBorder="1" applyAlignment="1" applyProtection="1">
      <alignment horizontal="center"/>
      <protection locked="0"/>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17" xfId="0" applyFont="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protection locked="0"/>
    </xf>
    <xf numFmtId="0" fontId="9" fillId="4" borderId="19" xfId="0" applyFont="1" applyFill="1" applyBorder="1" applyAlignment="1" applyProtection="1">
      <alignment horizontal="left" vertical="top" wrapText="1"/>
      <protection locked="0"/>
    </xf>
    <xf numFmtId="0" fontId="9" fillId="4" borderId="20" xfId="0" applyFont="1" applyFill="1" applyBorder="1" applyAlignment="1" applyProtection="1">
      <alignment horizontal="left" vertical="top" wrapText="1"/>
      <protection locked="0"/>
    </xf>
    <xf numFmtId="0" fontId="10" fillId="3" borderId="21" xfId="0" applyFont="1" applyFill="1" applyBorder="1" applyAlignment="1" applyProtection="1">
      <alignment horizontal="center" vertical="center" textRotation="255"/>
      <protection locked="0"/>
    </xf>
    <xf numFmtId="0" fontId="5" fillId="0" borderId="18"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4" fillId="0" borderId="0" xfId="0" applyFont="1" applyAlignment="1" applyProtection="1">
      <alignment horizontal="right"/>
      <protection locked="0"/>
    </xf>
    <xf numFmtId="0" fontId="2" fillId="4" borderId="22" xfId="0" applyFont="1" applyFill="1" applyBorder="1" applyAlignment="1" applyProtection="1">
      <alignment horizontal="center" wrapText="1"/>
      <protection locked="0"/>
    </xf>
    <xf numFmtId="0" fontId="2" fillId="4" borderId="19" xfId="0" applyFont="1" applyFill="1" applyBorder="1" applyAlignment="1" applyProtection="1">
      <alignment horizontal="center" wrapText="1"/>
      <protection locked="0"/>
    </xf>
    <xf numFmtId="0" fontId="2" fillId="4" borderId="20" xfId="0" applyFont="1" applyFill="1" applyBorder="1" applyAlignment="1" applyProtection="1">
      <alignment horizontal="center" wrapText="1"/>
      <protection locked="0"/>
    </xf>
    <xf numFmtId="0" fontId="5" fillId="4" borderId="5" xfId="0" applyFont="1" applyFill="1" applyBorder="1" applyAlignment="1" applyProtection="1">
      <alignment horizontal="center"/>
      <protection locked="0"/>
    </xf>
    <xf numFmtId="0" fontId="5" fillId="4" borderId="7" xfId="0" applyFont="1" applyFill="1" applyBorder="1" applyAlignment="1" applyProtection="1">
      <alignment horizontal="center"/>
      <protection locked="0"/>
    </xf>
    <xf numFmtId="0" fontId="4" fillId="0" borderId="8" xfId="0" applyFont="1" applyBorder="1" applyAlignment="1" applyProtection="1">
      <alignment horizontal="left"/>
      <protection locked="0"/>
    </xf>
    <xf numFmtId="0" fontId="5" fillId="4" borderId="9" xfId="0" applyFont="1" applyFill="1" applyBorder="1" applyAlignment="1" applyProtection="1">
      <alignment horizontal="center"/>
      <protection locked="0"/>
    </xf>
    <xf numFmtId="0" fontId="5" fillId="4" borderId="23" xfId="0" applyFont="1" applyFill="1" applyBorder="1" applyAlignment="1" applyProtection="1">
      <alignment horizontal="center"/>
      <protection locked="0"/>
    </xf>
    <xf numFmtId="0" fontId="4" fillId="0" borderId="0" xfId="0" applyFont="1" applyAlignment="1">
      <alignment horizontal="right"/>
    </xf>
    <xf numFmtId="0" fontId="5" fillId="4" borderId="10" xfId="0" applyFont="1" applyFill="1" applyBorder="1" applyAlignment="1" applyProtection="1">
      <alignment horizontal="center"/>
      <protection locked="0"/>
    </xf>
    <xf numFmtId="0" fontId="5" fillId="4" borderId="11" xfId="0" applyFont="1" applyFill="1" applyBorder="1" applyAlignment="1" applyProtection="1">
      <alignment horizontal="center"/>
      <protection locked="0"/>
    </xf>
    <xf numFmtId="0" fontId="4" fillId="0" borderId="24" xfId="0" applyFont="1" applyBorder="1" applyAlignment="1" applyProtection="1">
      <alignment horizontal="left"/>
      <protection locked="0"/>
    </xf>
    <xf numFmtId="0" fontId="4" fillId="0" borderId="25" xfId="0" applyFont="1" applyBorder="1" applyAlignment="1" applyProtection="1">
      <alignment horizontal="left"/>
      <protection locked="0"/>
    </xf>
    <xf numFmtId="0" fontId="5" fillId="4" borderId="26"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wrapText="1"/>
      <protection locked="0"/>
    </xf>
    <xf numFmtId="0" fontId="11" fillId="5" borderId="19" xfId="0" applyFont="1" applyFill="1" applyBorder="1" applyAlignment="1" applyProtection="1">
      <alignment horizontal="center" vertical="center" wrapText="1"/>
      <protection locked="0"/>
    </xf>
    <xf numFmtId="0" fontId="11" fillId="5" borderId="20" xfId="0" applyFont="1" applyFill="1" applyBorder="1" applyAlignment="1" applyProtection="1">
      <alignment horizontal="center" vertical="center" wrapText="1"/>
      <protection locked="0"/>
    </xf>
    <xf numFmtId="0" fontId="5" fillId="0" borderId="0" xfId="0" applyFont="1" applyAlignment="1" applyProtection="1">
      <alignment horizontal="center" vertical="top"/>
      <protection locked="0"/>
    </xf>
    <xf numFmtId="0" fontId="13" fillId="2" borderId="22" xfId="0" applyFont="1" applyFill="1" applyBorder="1" applyAlignment="1" applyProtection="1">
      <alignment horizontal="center" vertical="center" wrapText="1"/>
      <protection locked="0"/>
    </xf>
    <xf numFmtId="0" fontId="13" fillId="2" borderId="22"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19" xfId="0" applyFont="1" applyFill="1" applyBorder="1" applyAlignment="1" applyProtection="1">
      <alignment horizontal="center" vertical="center" wrapText="1"/>
      <protection locked="0"/>
    </xf>
    <xf numFmtId="0" fontId="13" fillId="2" borderId="27" xfId="0" applyFont="1" applyFill="1" applyBorder="1" applyAlignment="1" applyProtection="1">
      <alignment horizontal="center" vertical="center" wrapText="1"/>
      <protection locked="0"/>
    </xf>
    <xf numFmtId="0" fontId="5" fillId="0" borderId="0" xfId="0" applyFont="1" applyAlignment="1" applyProtection="1">
      <alignment horizontal="center" vertical="top" wrapText="1"/>
      <protection locked="0"/>
    </xf>
    <xf numFmtId="49" fontId="5" fillId="0" borderId="28" xfId="0" applyNumberFormat="1"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4" fillId="0" borderId="30" xfId="0" applyFont="1" applyBorder="1" applyAlignment="1" applyProtection="1">
      <alignment horizontal="left" vertical="top" wrapText="1"/>
      <protection locked="0"/>
    </xf>
    <xf numFmtId="0" fontId="2" fillId="0" borderId="2" xfId="0" applyFont="1" applyBorder="1" applyAlignment="1">
      <alignment vertical="center" wrapText="1"/>
    </xf>
    <xf numFmtId="0" fontId="2" fillId="0" borderId="31" xfId="0" applyFont="1" applyBorder="1" applyAlignment="1">
      <alignment vertical="center" wrapText="1"/>
    </xf>
    <xf numFmtId="44" fontId="2" fillId="0" borderId="32" xfId="0" applyNumberFormat="1" applyFont="1" applyBorder="1" applyAlignment="1" applyProtection="1">
      <alignment vertical="center" wrapText="1"/>
      <protection locked="0"/>
    </xf>
    <xf numFmtId="49" fontId="5" fillId="0" borderId="8" xfId="0" applyNumberFormat="1" applyFont="1" applyBorder="1" applyAlignment="1" applyProtection="1">
      <alignment horizontal="center" vertical="center"/>
      <protection locked="0"/>
    </xf>
    <xf numFmtId="0" fontId="4" fillId="0" borderId="10" xfId="0" applyFont="1" applyBorder="1" applyAlignment="1" applyProtection="1">
      <alignment horizontal="center" vertical="center" wrapText="1"/>
      <protection locked="0"/>
    </xf>
    <xf numFmtId="0" fontId="14" fillId="0" borderId="33" xfId="0" applyFont="1" applyBorder="1" applyAlignment="1" applyProtection="1">
      <alignment horizontal="left" vertical="top" wrapText="1"/>
      <protection locked="0"/>
    </xf>
    <xf numFmtId="0" fontId="2" fillId="0" borderId="34" xfId="0" applyFont="1" applyBorder="1" applyAlignment="1">
      <alignment vertical="center" wrapText="1"/>
    </xf>
    <xf numFmtId="0" fontId="2" fillId="0" borderId="35" xfId="0" applyFont="1" applyBorder="1" applyAlignment="1">
      <alignment vertical="center" wrapText="1"/>
    </xf>
    <xf numFmtId="44" fontId="2" fillId="0" borderId="11" xfId="0" applyNumberFormat="1" applyFont="1" applyBorder="1" applyAlignment="1" applyProtection="1">
      <alignment vertical="center" wrapText="1"/>
      <protection locked="0"/>
    </xf>
    <xf numFmtId="49" fontId="5" fillId="0" borderId="12" xfId="0" applyNumberFormat="1" applyFont="1" applyBorder="1" applyAlignment="1" applyProtection="1">
      <alignment horizontal="center" vertical="center"/>
      <protection locked="0"/>
    </xf>
    <xf numFmtId="0" fontId="4" fillId="0" borderId="14" xfId="0" applyFont="1" applyBorder="1" applyAlignment="1" applyProtection="1">
      <alignment horizontal="center" vertical="center" wrapText="1"/>
      <protection locked="0"/>
    </xf>
    <xf numFmtId="0" fontId="14" fillId="0" borderId="36" xfId="0" applyFont="1" applyBorder="1" applyAlignment="1" applyProtection="1">
      <alignment horizontal="left" vertical="top" wrapText="1"/>
      <protection locked="0"/>
    </xf>
    <xf numFmtId="0" fontId="2" fillId="0" borderId="37" xfId="0" applyFont="1" applyBorder="1" applyAlignment="1">
      <alignment vertical="center" wrapText="1"/>
    </xf>
    <xf numFmtId="0" fontId="2" fillId="0" borderId="13" xfId="0" applyFont="1" applyBorder="1" applyAlignment="1">
      <alignment vertical="center" wrapText="1"/>
    </xf>
    <xf numFmtId="44" fontId="2" fillId="0" borderId="15" xfId="0" applyNumberFormat="1" applyFont="1" applyBorder="1" applyAlignment="1" applyProtection="1">
      <alignment vertical="center" wrapText="1"/>
      <protection locked="0"/>
    </xf>
    <xf numFmtId="0" fontId="5" fillId="0" borderId="0" xfId="0" applyFont="1" applyProtection="1">
      <protection locked="0"/>
    </xf>
    <xf numFmtId="0" fontId="5" fillId="4" borderId="22" xfId="0" applyFont="1" applyFill="1" applyBorder="1" applyAlignment="1" applyProtection="1">
      <alignment horizontal="center" wrapText="1"/>
      <protection locked="0"/>
    </xf>
    <xf numFmtId="0" fontId="5" fillId="4" borderId="19" xfId="0" applyFont="1" applyFill="1" applyBorder="1" applyAlignment="1" applyProtection="1">
      <alignment horizontal="center" wrapText="1"/>
      <protection locked="0"/>
    </xf>
    <xf numFmtId="44" fontId="2" fillId="4" borderId="21" xfId="0" applyNumberFormat="1" applyFont="1" applyFill="1" applyBorder="1" applyAlignment="1" applyProtection="1">
      <alignment vertical="top" wrapText="1"/>
      <protection locked="0"/>
    </xf>
    <xf numFmtId="0" fontId="5" fillId="0" borderId="38" xfId="0" applyFont="1" applyBorder="1" applyAlignment="1" applyProtection="1">
      <alignment horizontal="center" vertical="top"/>
      <protection locked="0"/>
    </xf>
    <xf numFmtId="0" fontId="4" fillId="2" borderId="22" xfId="0" applyFont="1" applyFill="1" applyBorder="1" applyAlignment="1" applyProtection="1">
      <alignment horizontal="center" vertical="center" wrapText="1"/>
      <protection locked="0"/>
    </xf>
    <xf numFmtId="0" fontId="4" fillId="2" borderId="22"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wrapText="1"/>
      <protection locked="0"/>
    </xf>
    <xf numFmtId="0" fontId="5" fillId="2" borderId="39"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49" fontId="5" fillId="2" borderId="18" xfId="0" applyNumberFormat="1" applyFont="1" applyFill="1" applyBorder="1" applyAlignment="1" applyProtection="1">
      <alignment horizontal="center" vertical="center"/>
      <protection locked="0"/>
    </xf>
    <xf numFmtId="0" fontId="5" fillId="2" borderId="40" xfId="0" applyFont="1" applyFill="1" applyBorder="1" applyAlignment="1" applyProtection="1">
      <alignment horizontal="center" vertical="center" wrapText="1"/>
      <protection locked="0"/>
    </xf>
    <xf numFmtId="0" fontId="5" fillId="2" borderId="41" xfId="0" applyFont="1" applyFill="1" applyBorder="1" applyAlignment="1" applyProtection="1">
      <alignment horizontal="center" vertical="center" wrapText="1"/>
      <protection locked="0"/>
    </xf>
    <xf numFmtId="0" fontId="2" fillId="2" borderId="39" xfId="0" applyFont="1" applyFill="1" applyBorder="1" applyAlignment="1" applyProtection="1">
      <alignment horizontal="left" vertical="top" wrapText="1"/>
      <protection locked="0"/>
    </xf>
    <xf numFmtId="0" fontId="2" fillId="2" borderId="39" xfId="0" applyFont="1" applyFill="1" applyBorder="1" applyProtection="1">
      <protection locked="0"/>
    </xf>
    <xf numFmtId="0" fontId="2" fillId="2" borderId="39" xfId="0" applyFont="1" applyFill="1" applyBorder="1" applyAlignment="1" applyProtection="1">
      <alignment wrapText="1"/>
      <protection locked="0"/>
    </xf>
    <xf numFmtId="0" fontId="2" fillId="2" borderId="19" xfId="0" applyFont="1" applyFill="1" applyBorder="1" applyProtection="1">
      <protection locked="0"/>
    </xf>
    <xf numFmtId="0" fontId="2" fillId="2" borderId="27" xfId="0" applyFont="1" applyFill="1" applyBorder="1" applyProtection="1">
      <protection locked="0"/>
    </xf>
    <xf numFmtId="49" fontId="5" fillId="0" borderId="28" xfId="0" applyNumberFormat="1" applyFont="1" applyBorder="1" applyAlignment="1" applyProtection="1">
      <alignment horizontal="center" vertical="center"/>
      <protection locked="0"/>
    </xf>
    <xf numFmtId="0" fontId="5" fillId="0" borderId="29" xfId="0" applyFont="1" applyBorder="1" applyAlignment="1" applyProtection="1">
      <alignment horizontal="center" vertical="center" wrapText="1"/>
      <protection locked="0"/>
    </xf>
    <xf numFmtId="0" fontId="14" fillId="0" borderId="29" xfId="0" applyFont="1" applyBorder="1" applyAlignment="1" applyProtection="1">
      <alignment horizontal="left" vertical="top" wrapText="1"/>
      <protection locked="0"/>
    </xf>
    <xf numFmtId="0" fontId="2" fillId="6" borderId="29" xfId="0" applyFont="1" applyFill="1" applyBorder="1" applyAlignment="1" applyProtection="1">
      <alignment horizontal="left" vertical="center"/>
      <protection locked="0"/>
    </xf>
    <xf numFmtId="0" fontId="2" fillId="6" borderId="29" xfId="0" applyFont="1" applyFill="1" applyBorder="1" applyAlignment="1" applyProtection="1">
      <alignment horizontal="left" vertical="center" wrapText="1"/>
      <protection locked="0"/>
    </xf>
    <xf numFmtId="44" fontId="2" fillId="0" borderId="32" xfId="0" applyNumberFormat="1" applyFont="1" applyBorder="1" applyProtection="1">
      <protection locked="0"/>
    </xf>
    <xf numFmtId="0" fontId="5" fillId="0" borderId="10" xfId="0" applyFont="1" applyBorder="1" applyAlignment="1" applyProtection="1">
      <alignment horizontal="center" vertical="center" wrapText="1"/>
      <protection locked="0"/>
    </xf>
    <xf numFmtId="0" fontId="14" fillId="0" borderId="10" xfId="0" applyFont="1" applyBorder="1" applyAlignment="1" applyProtection="1">
      <alignment horizontal="left" vertical="top" wrapText="1"/>
      <protection locked="0"/>
    </xf>
    <xf numFmtId="44" fontId="2" fillId="0" borderId="11" xfId="0" applyNumberFormat="1" applyFont="1" applyBorder="1" applyProtection="1">
      <protection locked="0"/>
    </xf>
    <xf numFmtId="0" fontId="2" fillId="4" borderId="10" xfId="0" applyFont="1" applyFill="1" applyBorder="1" applyAlignment="1" applyProtection="1">
      <alignment horizontal="left" wrapText="1"/>
      <protection locked="0"/>
    </xf>
    <xf numFmtId="49" fontId="5" fillId="0" borderId="42" xfId="0" applyNumberFormat="1" applyFont="1" applyBorder="1" applyAlignment="1" applyProtection="1">
      <alignment horizontal="center" vertical="center"/>
      <protection locked="0"/>
    </xf>
    <xf numFmtId="0" fontId="5" fillId="0" borderId="43"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2" fillId="0" borderId="44" xfId="0" applyFont="1" applyBorder="1" applyAlignment="1" applyProtection="1">
      <alignment horizontal="left" vertical="top" wrapText="1"/>
      <protection locked="0"/>
    </xf>
    <xf numFmtId="0" fontId="2" fillId="0" borderId="44" xfId="0" applyFont="1" applyBorder="1" applyAlignment="1" applyProtection="1">
      <alignment horizontal="left"/>
      <protection locked="0"/>
    </xf>
    <xf numFmtId="44" fontId="2" fillId="0" borderId="45" xfId="0" applyNumberFormat="1" applyFont="1" applyBorder="1" applyProtection="1">
      <protection locked="0"/>
    </xf>
    <xf numFmtId="0" fontId="2" fillId="7" borderId="29" xfId="0" applyFont="1" applyFill="1" applyBorder="1" applyAlignment="1" applyProtection="1">
      <alignment horizontal="left" wrapText="1"/>
      <protection locked="0"/>
    </xf>
    <xf numFmtId="0" fontId="2" fillId="7" borderId="10" xfId="0" applyFont="1" applyFill="1" applyBorder="1" applyAlignment="1" applyProtection="1">
      <alignment horizontal="left" wrapText="1"/>
      <protection locked="0"/>
    </xf>
    <xf numFmtId="0" fontId="2" fillId="0" borderId="10" xfId="0" applyFont="1" applyBorder="1" applyAlignment="1" applyProtection="1">
      <alignment horizontal="left" vertical="top" wrapText="1"/>
      <protection locked="0"/>
    </xf>
    <xf numFmtId="0" fontId="5" fillId="0" borderId="46"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2" fillId="0" borderId="45" xfId="0" applyFont="1" applyBorder="1" applyProtection="1">
      <protection locked="0"/>
    </xf>
    <xf numFmtId="44" fontId="2" fillId="0" borderId="32" xfId="1" applyFont="1" applyBorder="1" applyProtection="1">
      <protection locked="0"/>
    </xf>
    <xf numFmtId="44" fontId="2" fillId="0" borderId="11" xfId="1" applyFont="1" applyBorder="1" applyProtection="1">
      <protection locked="0"/>
    </xf>
    <xf numFmtId="0" fontId="2" fillId="0" borderId="44" xfId="0" applyFont="1" applyBorder="1" applyProtection="1">
      <protection locked="0"/>
    </xf>
    <xf numFmtId="44" fontId="2" fillId="0" borderId="45" xfId="1" applyFont="1" applyBorder="1" applyProtection="1">
      <protection locked="0"/>
    </xf>
    <xf numFmtId="0" fontId="5" fillId="0" borderId="33"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2" fillId="0" borderId="10" xfId="0" applyFont="1" applyBorder="1" applyProtection="1">
      <protection locked="0"/>
    </xf>
    <xf numFmtId="0" fontId="2" fillId="0" borderId="11" xfId="0" applyFont="1" applyBorder="1" applyProtection="1">
      <protection locked="0"/>
    </xf>
    <xf numFmtId="0" fontId="2" fillId="0" borderId="43" xfId="0" applyFont="1" applyBorder="1" applyAlignment="1" applyProtection="1">
      <alignment horizontal="left" vertical="top" wrapText="1"/>
      <protection locked="0"/>
    </xf>
    <xf numFmtId="49" fontId="5" fillId="2" borderId="27" xfId="1" applyNumberFormat="1" applyFont="1" applyFill="1" applyBorder="1" applyAlignment="1" applyProtection="1">
      <alignment horizontal="center" vertical="center" wrapText="1"/>
      <protection locked="0"/>
    </xf>
    <xf numFmtId="0" fontId="2" fillId="0" borderId="46" xfId="0" applyFont="1" applyBorder="1" applyAlignment="1" applyProtection="1">
      <alignment horizontal="left" vertical="top" wrapText="1"/>
      <protection locked="0"/>
    </xf>
    <xf numFmtId="0" fontId="2" fillId="0" borderId="29" xfId="0" applyFont="1" applyBorder="1" applyProtection="1">
      <protection locked="0"/>
    </xf>
    <xf numFmtId="0" fontId="2" fillId="0" borderId="33" xfId="0" applyFont="1" applyBorder="1" applyAlignment="1" applyProtection="1">
      <alignment horizontal="left" vertical="top" wrapText="1"/>
      <protection locked="0"/>
    </xf>
    <xf numFmtId="44" fontId="2" fillId="4" borderId="21" xfId="1" applyFont="1" applyFill="1" applyBorder="1" applyProtection="1">
      <protection locked="0"/>
    </xf>
    <xf numFmtId="0" fontId="2" fillId="0" borderId="0" xfId="0" applyFont="1" applyAlignment="1" applyProtection="1">
      <alignment horizontal="left" vertical="top" wrapText="1"/>
      <protection locked="0"/>
    </xf>
    <xf numFmtId="49" fontId="5" fillId="2" borderId="4" xfId="0" applyNumberFormat="1" applyFont="1" applyFill="1" applyBorder="1" applyAlignment="1" applyProtection="1">
      <alignment horizontal="center" vertical="center"/>
      <protection locked="0"/>
    </xf>
    <xf numFmtId="0" fontId="5" fillId="2" borderId="30"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2" fillId="2" borderId="30" xfId="0" applyFont="1" applyFill="1" applyBorder="1" applyAlignment="1" applyProtection="1">
      <alignment horizontal="left" vertical="top" wrapText="1"/>
      <protection locked="0"/>
    </xf>
    <xf numFmtId="0" fontId="2" fillId="2" borderId="48" xfId="0" applyFont="1" applyFill="1" applyBorder="1" applyAlignment="1">
      <alignment wrapText="1"/>
    </xf>
    <xf numFmtId="0" fontId="2" fillId="2" borderId="5" xfId="0" applyFont="1" applyFill="1" applyBorder="1" applyAlignment="1">
      <alignment wrapText="1"/>
    </xf>
    <xf numFmtId="0" fontId="2" fillId="2" borderId="7" xfId="0" applyFont="1" applyFill="1" applyBorder="1" applyProtection="1">
      <protection locked="0"/>
    </xf>
    <xf numFmtId="0" fontId="16" fillId="0" borderId="36" xfId="0" applyFont="1" applyBorder="1" applyAlignment="1" applyProtection="1">
      <alignment horizontal="left" vertical="top" wrapText="1"/>
      <protection locked="0"/>
    </xf>
    <xf numFmtId="0" fontId="2" fillId="0" borderId="38" xfId="0" applyFont="1" applyBorder="1" applyAlignment="1">
      <alignment wrapText="1"/>
    </xf>
    <xf numFmtId="0" fontId="2" fillId="0" borderId="15" xfId="0" applyFont="1" applyBorder="1" applyProtection="1">
      <protection locked="0"/>
    </xf>
    <xf numFmtId="0" fontId="5" fillId="4" borderId="24" xfId="0" applyFont="1" applyFill="1" applyBorder="1" applyAlignment="1" applyProtection="1">
      <alignment horizontal="center" wrapText="1"/>
      <protection locked="0"/>
    </xf>
    <xf numFmtId="0" fontId="5" fillId="4" borderId="38" xfId="0" applyFont="1" applyFill="1" applyBorder="1" applyAlignment="1" applyProtection="1">
      <alignment horizontal="center" wrapText="1"/>
      <protection locked="0"/>
    </xf>
    <xf numFmtId="0" fontId="5" fillId="4" borderId="1" xfId="0" applyFont="1" applyFill="1" applyBorder="1" applyAlignment="1" applyProtection="1">
      <alignment horizontal="center" wrapText="1"/>
      <protection locked="0"/>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44" fontId="2" fillId="4" borderId="49" xfId="0" applyNumberFormat="1" applyFont="1" applyFill="1" applyBorder="1" applyProtection="1">
      <protection locked="0"/>
    </xf>
    <xf numFmtId="44" fontId="2" fillId="4" borderId="23" xfId="1" applyFont="1" applyFill="1" applyBorder="1" applyProtection="1">
      <protection locked="0"/>
    </xf>
    <xf numFmtId="0" fontId="5" fillId="4" borderId="20" xfId="0" applyFont="1" applyFill="1" applyBorder="1" applyAlignment="1" applyProtection="1">
      <alignment horizontal="center" wrapText="1"/>
      <protection locked="0"/>
    </xf>
    <xf numFmtId="44" fontId="2" fillId="4" borderId="50" xfId="1" applyFont="1" applyFill="1" applyBorder="1" applyProtection="1">
      <protection locked="0"/>
    </xf>
    <xf numFmtId="0" fontId="4" fillId="4" borderId="22" xfId="0" applyFont="1" applyFill="1" applyBorder="1" applyAlignment="1" applyProtection="1">
      <alignment horizontal="center" wrapText="1"/>
      <protection locked="0"/>
    </xf>
    <xf numFmtId="0" fontId="4" fillId="4" borderId="19" xfId="0" applyFont="1" applyFill="1" applyBorder="1" applyAlignment="1" applyProtection="1">
      <alignment horizontal="center" wrapText="1"/>
      <protection locked="0"/>
    </xf>
    <xf numFmtId="0" fontId="4" fillId="4" borderId="20" xfId="0" applyFont="1" applyFill="1" applyBorder="1" applyAlignment="1" applyProtection="1">
      <alignment horizontal="center" wrapText="1"/>
      <protection locked="0"/>
    </xf>
    <xf numFmtId="44" fontId="17" fillId="4" borderId="21" xfId="1" applyFont="1" applyFill="1" applyBorder="1" applyProtection="1">
      <protection locked="0"/>
    </xf>
    <xf numFmtId="49" fontId="5" fillId="0" borderId="18" xfId="0" applyNumberFormat="1"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14" fillId="0" borderId="48" xfId="0" applyFont="1" applyBorder="1" applyAlignment="1" applyProtection="1">
      <alignment horizontal="left" vertical="top" wrapText="1"/>
      <protection locked="0"/>
    </xf>
    <xf numFmtId="0" fontId="2" fillId="4" borderId="10" xfId="0" applyFont="1" applyFill="1" applyBorder="1" applyAlignment="1" applyProtection="1">
      <alignment horizontal="left" vertical="center"/>
      <protection locked="0"/>
    </xf>
    <xf numFmtId="0" fontId="2" fillId="6" borderId="10" xfId="0" applyFont="1" applyFill="1" applyBorder="1" applyAlignment="1" applyProtection="1">
      <alignment horizontal="left" vertical="center" wrapText="1"/>
      <protection locked="0"/>
    </xf>
    <xf numFmtId="0" fontId="2" fillId="4" borderId="10" xfId="0" applyFont="1" applyFill="1" applyBorder="1" applyAlignment="1" applyProtection="1">
      <alignment horizontal="left" vertical="center" wrapText="1"/>
      <protection locked="0"/>
    </xf>
    <xf numFmtId="0" fontId="2" fillId="0" borderId="44" xfId="0" applyFont="1" applyBorder="1" applyAlignment="1" applyProtection="1">
      <alignment horizontal="left" vertical="center"/>
      <protection locked="0"/>
    </xf>
    <xf numFmtId="0" fontId="2" fillId="4" borderId="29" xfId="0" applyFont="1" applyFill="1" applyBorder="1" applyAlignment="1" applyProtection="1">
      <alignment horizontal="left" vertical="center"/>
      <protection locked="0"/>
    </xf>
    <xf numFmtId="0" fontId="2" fillId="7" borderId="29" xfId="0" applyFont="1" applyFill="1" applyBorder="1" applyAlignment="1" applyProtection="1">
      <alignment horizontal="left" vertical="center" wrapText="1"/>
      <protection locked="0"/>
    </xf>
    <xf numFmtId="0" fontId="2" fillId="4" borderId="29" xfId="0" applyFont="1" applyFill="1" applyBorder="1" applyAlignment="1" applyProtection="1">
      <alignment horizontal="left" vertical="center" wrapText="1"/>
      <protection locked="0"/>
    </xf>
    <xf numFmtId="0" fontId="2" fillId="7" borderId="10" xfId="0" applyFont="1" applyFill="1" applyBorder="1" applyAlignment="1" applyProtection="1">
      <alignment horizontal="left" vertical="center" wrapText="1"/>
      <protection locked="0"/>
    </xf>
    <xf numFmtId="0" fontId="2" fillId="0" borderId="10" xfId="0" applyFont="1" applyBorder="1" applyAlignment="1" applyProtection="1">
      <alignment horizontal="left" vertical="center"/>
      <protection locked="0"/>
    </xf>
    <xf numFmtId="0" fontId="15" fillId="7" borderId="10" xfId="0" applyFont="1" applyFill="1" applyBorder="1" applyAlignment="1" applyProtection="1">
      <alignment horizontal="left" vertical="center" wrapText="1"/>
      <protection locked="0"/>
    </xf>
    <xf numFmtId="0" fontId="2" fillId="4" borderId="10" xfId="0" applyFont="1" applyFill="1" applyBorder="1" applyAlignment="1" applyProtection="1">
      <alignment vertical="center" wrapText="1"/>
      <protection locked="0"/>
    </xf>
    <xf numFmtId="0" fontId="2" fillId="7" borderId="29" xfId="0" applyFont="1" applyFill="1" applyBorder="1" applyAlignment="1" applyProtection="1">
      <alignment horizontal="left" vertical="center"/>
      <protection locked="0"/>
    </xf>
    <xf numFmtId="0" fontId="2" fillId="4" borderId="44" xfId="0" applyFont="1" applyFill="1"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75A4-FFFA-E249-B031-4CF39AFC6C81}">
  <dimension ref="A1:J190"/>
  <sheetViews>
    <sheetView tabSelected="1" topLeftCell="A2" workbookViewId="0">
      <selection activeCell="A123" sqref="A123:XFD243"/>
    </sheetView>
  </sheetViews>
  <sheetFormatPr baseColWidth="10" defaultRowHeight="16" x14ac:dyDescent="0.2"/>
  <cols>
    <col min="1" max="1" width="2.83203125" style="1" customWidth="1"/>
    <col min="2" max="2" width="18.33203125" style="1" customWidth="1"/>
    <col min="3" max="3" width="25.6640625" style="1" bestFit="1" customWidth="1"/>
    <col min="4" max="4" width="25.5" style="1" bestFit="1" customWidth="1"/>
    <col min="5" max="5" width="100.33203125" style="2" customWidth="1"/>
    <col min="6" max="6" width="7.83203125" style="1" customWidth="1"/>
    <col min="7" max="7" width="9.1640625" style="2" customWidth="1"/>
    <col min="8" max="8" width="10.1640625" style="2" customWidth="1"/>
    <col min="9" max="9" width="9.1640625" style="2" customWidth="1"/>
    <col min="10" max="10" width="12.5" style="1" bestFit="1" customWidth="1"/>
  </cols>
  <sheetData>
    <row r="1" spans="2:10" s="1" customFormat="1" ht="15" thickBot="1" x14ac:dyDescent="0.2">
      <c r="E1" s="2"/>
      <c r="G1" s="2"/>
      <c r="H1" s="2"/>
      <c r="I1" s="2"/>
    </row>
    <row r="2" spans="2:10" s="1" customFormat="1" ht="31" thickBot="1" x14ac:dyDescent="0.2">
      <c r="B2" s="3" t="s">
        <v>0</v>
      </c>
      <c r="C2" s="4"/>
      <c r="D2" s="4"/>
      <c r="E2" s="4"/>
      <c r="F2" s="4"/>
      <c r="G2" s="4"/>
      <c r="H2" s="4"/>
      <c r="I2" s="5"/>
    </row>
    <row r="3" spans="2:10" s="1" customFormat="1" x14ac:dyDescent="0.2">
      <c r="B3" s="6" t="s">
        <v>1</v>
      </c>
      <c r="C3" s="7"/>
      <c r="D3" s="8"/>
      <c r="E3" s="8"/>
      <c r="F3" s="8"/>
      <c r="G3" s="8"/>
      <c r="H3" s="8"/>
      <c r="I3" s="9"/>
    </row>
    <row r="4" spans="2:10" s="1" customFormat="1" x14ac:dyDescent="0.2">
      <c r="B4" s="10" t="s">
        <v>2</v>
      </c>
      <c r="C4" s="11"/>
      <c r="D4" s="12"/>
      <c r="E4" s="12"/>
      <c r="F4" s="12"/>
      <c r="G4" s="12"/>
      <c r="H4" s="12"/>
      <c r="I4" s="13"/>
    </row>
    <row r="5" spans="2:10" s="1" customFormat="1" x14ac:dyDescent="0.2">
      <c r="B5" s="10" t="s">
        <v>3</v>
      </c>
      <c r="C5" s="11"/>
      <c r="D5" s="12"/>
      <c r="E5" s="12"/>
      <c r="F5" s="12"/>
      <c r="G5" s="12"/>
      <c r="H5" s="12"/>
      <c r="I5" s="13"/>
    </row>
    <row r="6" spans="2:10" s="1" customFormat="1" x14ac:dyDescent="0.2">
      <c r="B6" s="10" t="s">
        <v>4</v>
      </c>
      <c r="C6" s="11"/>
      <c r="D6" s="12"/>
      <c r="E6" s="12"/>
      <c r="F6" s="12"/>
      <c r="G6" s="12"/>
      <c r="H6" s="12"/>
      <c r="I6" s="13"/>
    </row>
    <row r="7" spans="2:10" s="1" customFormat="1" x14ac:dyDescent="0.2">
      <c r="B7" s="10" t="s">
        <v>5</v>
      </c>
      <c r="C7" s="11"/>
      <c r="D7" s="12"/>
      <c r="E7" s="12"/>
      <c r="F7" s="12"/>
      <c r="G7" s="12"/>
      <c r="H7" s="12"/>
      <c r="I7" s="13"/>
    </row>
    <row r="8" spans="2:10" s="1" customFormat="1" ht="17" thickBot="1" x14ac:dyDescent="0.25">
      <c r="B8" s="14" t="s">
        <v>6</v>
      </c>
      <c r="C8" s="15"/>
      <c r="D8" s="16"/>
      <c r="E8" s="16"/>
      <c r="F8" s="16"/>
      <c r="G8" s="16"/>
      <c r="H8" s="16"/>
      <c r="I8" s="17"/>
    </row>
    <row r="9" spans="2:10" s="1" customFormat="1" ht="14" customHeight="1" x14ac:dyDescent="0.15">
      <c r="B9" s="18" t="s">
        <v>7</v>
      </c>
      <c r="C9" s="19"/>
      <c r="D9" s="19"/>
      <c r="E9" s="19"/>
      <c r="F9" s="19"/>
      <c r="G9" s="19"/>
      <c r="H9" s="19"/>
      <c r="I9" s="20"/>
    </row>
    <row r="10" spans="2:10" s="1" customFormat="1" ht="14" customHeight="1" x14ac:dyDescent="0.15">
      <c r="B10" s="21"/>
      <c r="C10" s="22"/>
      <c r="D10" s="22"/>
      <c r="E10" s="22"/>
      <c r="F10" s="22"/>
      <c r="G10" s="22"/>
      <c r="H10" s="22"/>
      <c r="I10" s="23"/>
    </row>
    <row r="11" spans="2:10" s="1" customFormat="1" ht="14" customHeight="1" x14ac:dyDescent="0.15">
      <c r="B11" s="21"/>
      <c r="C11" s="22"/>
      <c r="D11" s="22"/>
      <c r="E11" s="22"/>
      <c r="F11" s="22"/>
      <c r="G11" s="22"/>
      <c r="H11" s="22"/>
      <c r="I11" s="23"/>
    </row>
    <row r="12" spans="2:10" s="1" customFormat="1" ht="14" customHeight="1" thickBot="1" x14ac:dyDescent="0.2">
      <c r="B12" s="21"/>
      <c r="C12" s="22"/>
      <c r="D12" s="22"/>
      <c r="E12" s="22"/>
      <c r="F12" s="22"/>
      <c r="G12" s="22"/>
      <c r="H12" s="22"/>
      <c r="I12" s="23"/>
    </row>
    <row r="13" spans="2:10" s="1" customFormat="1" ht="148.5" customHeight="1" thickBot="1" x14ac:dyDescent="0.2">
      <c r="B13" s="24" t="s">
        <v>8</v>
      </c>
      <c r="C13" s="25" t="s">
        <v>287</v>
      </c>
      <c r="D13" s="25"/>
      <c r="E13" s="25"/>
      <c r="F13" s="25"/>
      <c r="G13" s="25"/>
      <c r="H13" s="25"/>
      <c r="I13" s="26"/>
      <c r="J13" s="27" t="s">
        <v>9</v>
      </c>
    </row>
    <row r="14" spans="2:10" s="1" customFormat="1" ht="15" thickBot="1" x14ac:dyDescent="0.2">
      <c r="E14" s="2"/>
      <c r="G14" s="2"/>
      <c r="H14" s="2"/>
      <c r="I14" s="2"/>
    </row>
    <row r="15" spans="2:10" s="1" customFormat="1" ht="14.5" customHeight="1" thickBot="1" x14ac:dyDescent="0.25">
      <c r="C15" s="28" t="s">
        <v>10</v>
      </c>
      <c r="D15" s="29" t="s">
        <v>11</v>
      </c>
      <c r="E15" s="30" t="s">
        <v>12</v>
      </c>
      <c r="F15" s="31"/>
      <c r="G15" s="32"/>
      <c r="H15" s="33"/>
    </row>
    <row r="16" spans="2:10" s="1" customFormat="1" ht="17" thickBot="1" x14ac:dyDescent="0.25">
      <c r="B16" s="6" t="s">
        <v>13</v>
      </c>
      <c r="C16" s="34"/>
      <c r="D16" s="35"/>
      <c r="E16" s="30" t="s">
        <v>14</v>
      </c>
      <c r="F16" s="31"/>
      <c r="G16" s="32"/>
      <c r="H16" s="33"/>
    </row>
    <row r="17" spans="2:10" s="1" customFormat="1" ht="17" thickBot="1" x14ac:dyDescent="0.25">
      <c r="B17" s="36" t="s">
        <v>15</v>
      </c>
      <c r="C17" s="37"/>
      <c r="D17" s="38"/>
      <c r="E17" s="39" t="s">
        <v>16</v>
      </c>
      <c r="F17" s="31"/>
      <c r="G17" s="32"/>
      <c r="H17" s="33"/>
    </row>
    <row r="18" spans="2:10" s="1" customFormat="1" ht="17" thickBot="1" x14ac:dyDescent="0.25">
      <c r="B18" s="10" t="s">
        <v>17</v>
      </c>
      <c r="C18" s="37"/>
      <c r="D18" s="38"/>
      <c r="E18" s="30" t="s">
        <v>18</v>
      </c>
      <c r="F18" s="31"/>
      <c r="G18" s="32"/>
      <c r="H18" s="33"/>
    </row>
    <row r="19" spans="2:10" s="1" customFormat="1" ht="17" thickBot="1" x14ac:dyDescent="0.25">
      <c r="B19" s="10" t="s">
        <v>19</v>
      </c>
      <c r="C19" s="40"/>
      <c r="D19" s="41"/>
      <c r="E19" s="30" t="s">
        <v>20</v>
      </c>
      <c r="F19" s="31"/>
      <c r="G19" s="32"/>
      <c r="H19" s="33"/>
    </row>
    <row r="20" spans="2:10" s="1" customFormat="1" ht="15" customHeight="1" thickBot="1" x14ac:dyDescent="0.25">
      <c r="B20" s="42" t="s">
        <v>21</v>
      </c>
      <c r="C20" s="43"/>
      <c r="D20" s="44"/>
      <c r="E20" s="30" t="s">
        <v>22</v>
      </c>
      <c r="F20" s="31"/>
      <c r="G20" s="32"/>
      <c r="H20" s="33"/>
    </row>
    <row r="21" spans="2:10" s="1" customFormat="1" ht="17" thickBot="1" x14ac:dyDescent="0.25">
      <c r="E21" s="30" t="s">
        <v>23</v>
      </c>
      <c r="F21" s="31"/>
      <c r="G21" s="32"/>
      <c r="H21" s="33"/>
      <c r="I21" s="2"/>
    </row>
    <row r="22" spans="2:10" s="1" customFormat="1" ht="17" thickBot="1" x14ac:dyDescent="0.25">
      <c r="E22" s="30" t="s">
        <v>24</v>
      </c>
      <c r="F22" s="31"/>
      <c r="G22" s="32"/>
      <c r="H22" s="33"/>
      <c r="I22" s="2"/>
    </row>
    <row r="23" spans="2:10" s="1" customFormat="1" ht="15" thickBot="1" x14ac:dyDescent="0.2">
      <c r="E23" s="2"/>
      <c r="G23" s="2"/>
      <c r="H23" s="2"/>
      <c r="I23" s="2"/>
    </row>
    <row r="24" spans="2:10" s="1" customFormat="1" ht="43.5" customHeight="1" thickBot="1" x14ac:dyDescent="0.2">
      <c r="B24" s="45" t="s">
        <v>25</v>
      </c>
      <c r="C24" s="46"/>
      <c r="D24" s="46"/>
      <c r="E24" s="46"/>
      <c r="F24" s="46"/>
      <c r="G24" s="46"/>
      <c r="H24" s="46"/>
      <c r="I24" s="46"/>
      <c r="J24" s="47"/>
    </row>
    <row r="25" spans="2:10" s="48" customFormat="1" ht="20" thickBot="1" x14ac:dyDescent="0.25">
      <c r="B25" s="49" t="s">
        <v>26</v>
      </c>
      <c r="C25" s="50" t="s">
        <v>27</v>
      </c>
      <c r="D25" s="51"/>
      <c r="E25" s="50" t="s">
        <v>288</v>
      </c>
      <c r="F25" s="52"/>
      <c r="G25" s="52"/>
      <c r="H25" s="52"/>
      <c r="I25" s="51"/>
      <c r="J25" s="53" t="s">
        <v>28</v>
      </c>
    </row>
    <row r="26" spans="2:10" s="54" customFormat="1" ht="45" x14ac:dyDescent="0.2">
      <c r="B26" s="55" t="s">
        <v>29</v>
      </c>
      <c r="C26" s="56" t="s">
        <v>30</v>
      </c>
      <c r="D26" s="56"/>
      <c r="E26" s="57" t="s">
        <v>222</v>
      </c>
      <c r="F26" s="58"/>
      <c r="G26" s="58"/>
      <c r="H26" s="58"/>
      <c r="I26" s="59"/>
      <c r="J26" s="60">
        <v>0</v>
      </c>
    </row>
    <row r="27" spans="2:10" s="48" customFormat="1" ht="30" x14ac:dyDescent="0.2">
      <c r="B27" s="61" t="s">
        <v>31</v>
      </c>
      <c r="C27" s="62" t="s">
        <v>32</v>
      </c>
      <c r="D27" s="62"/>
      <c r="E27" s="63" t="s">
        <v>223</v>
      </c>
      <c r="F27" s="64"/>
      <c r="G27" s="64"/>
      <c r="H27" s="64"/>
      <c r="I27" s="65"/>
      <c r="J27" s="66">
        <v>0</v>
      </c>
    </row>
    <row r="28" spans="2:10" s="48" customFormat="1" ht="30" x14ac:dyDescent="0.2">
      <c r="B28" s="61" t="s">
        <v>33</v>
      </c>
      <c r="C28" s="62" t="s">
        <v>34</v>
      </c>
      <c r="D28" s="62"/>
      <c r="E28" s="63" t="s">
        <v>224</v>
      </c>
      <c r="F28" s="64"/>
      <c r="G28" s="64"/>
      <c r="H28" s="64"/>
      <c r="I28" s="65"/>
      <c r="J28" s="66">
        <v>0</v>
      </c>
    </row>
    <row r="29" spans="2:10" s="48" customFormat="1" ht="30" x14ac:dyDescent="0.2">
      <c r="B29" s="55" t="s">
        <v>35</v>
      </c>
      <c r="C29" s="62" t="s">
        <v>36</v>
      </c>
      <c r="D29" s="62"/>
      <c r="E29" s="63" t="s">
        <v>225</v>
      </c>
      <c r="F29" s="64"/>
      <c r="G29" s="64"/>
      <c r="H29" s="64"/>
      <c r="I29" s="65"/>
      <c r="J29" s="66">
        <v>0</v>
      </c>
    </row>
    <row r="30" spans="2:10" s="48" customFormat="1" ht="30" x14ac:dyDescent="0.2">
      <c r="B30" s="61" t="s">
        <v>37</v>
      </c>
      <c r="C30" s="62" t="s">
        <v>38</v>
      </c>
      <c r="D30" s="62"/>
      <c r="E30" s="63" t="s">
        <v>226</v>
      </c>
      <c r="F30" s="64"/>
      <c r="G30" s="64"/>
      <c r="H30" s="64"/>
      <c r="I30" s="65"/>
      <c r="J30" s="66">
        <v>0</v>
      </c>
    </row>
    <row r="31" spans="2:10" s="1" customFormat="1" x14ac:dyDescent="0.15">
      <c r="B31" s="61" t="s">
        <v>39</v>
      </c>
      <c r="C31" s="62" t="s">
        <v>40</v>
      </c>
      <c r="D31" s="62"/>
      <c r="E31" s="63" t="s">
        <v>227</v>
      </c>
      <c r="F31" s="64"/>
      <c r="G31" s="64"/>
      <c r="H31" s="64"/>
      <c r="I31" s="65"/>
      <c r="J31" s="66">
        <v>0</v>
      </c>
    </row>
    <row r="32" spans="2:10" s="1" customFormat="1" x14ac:dyDescent="0.15">
      <c r="B32" s="55" t="s">
        <v>41</v>
      </c>
      <c r="C32" s="62" t="s">
        <v>42</v>
      </c>
      <c r="D32" s="62"/>
      <c r="E32" s="63" t="s">
        <v>228</v>
      </c>
      <c r="F32" s="64"/>
      <c r="G32" s="64"/>
      <c r="H32" s="64"/>
      <c r="I32" s="65"/>
      <c r="J32" s="66">
        <v>0</v>
      </c>
    </row>
    <row r="33" spans="2:10" s="1" customFormat="1" ht="45" x14ac:dyDescent="0.15">
      <c r="B33" s="61" t="s">
        <v>43</v>
      </c>
      <c r="C33" s="62" t="s">
        <v>44</v>
      </c>
      <c r="D33" s="62"/>
      <c r="E33" s="63" t="s">
        <v>229</v>
      </c>
      <c r="F33" s="64"/>
      <c r="G33" s="64"/>
      <c r="H33" s="64"/>
      <c r="I33" s="65"/>
      <c r="J33" s="66">
        <v>0</v>
      </c>
    </row>
    <row r="34" spans="2:10" s="1" customFormat="1" ht="45" customHeight="1" x14ac:dyDescent="0.15">
      <c r="B34" s="61" t="s">
        <v>45</v>
      </c>
      <c r="C34" s="62" t="s">
        <v>46</v>
      </c>
      <c r="D34" s="62"/>
      <c r="E34" s="63" t="s">
        <v>230</v>
      </c>
      <c r="F34" s="64"/>
      <c r="G34" s="64"/>
      <c r="H34" s="64"/>
      <c r="I34" s="65"/>
      <c r="J34" s="66">
        <v>0</v>
      </c>
    </row>
    <row r="35" spans="2:10" s="1" customFormat="1" ht="45" x14ac:dyDescent="0.15">
      <c r="B35" s="55" t="s">
        <v>47</v>
      </c>
      <c r="C35" s="62" t="s">
        <v>48</v>
      </c>
      <c r="D35" s="62"/>
      <c r="E35" s="63" t="s">
        <v>231</v>
      </c>
      <c r="F35" s="64"/>
      <c r="G35" s="64"/>
      <c r="H35" s="64"/>
      <c r="I35" s="65"/>
      <c r="J35" s="66">
        <v>0</v>
      </c>
    </row>
    <row r="36" spans="2:10" s="1" customFormat="1" ht="45" x14ac:dyDescent="0.15">
      <c r="B36" s="61" t="s">
        <v>49</v>
      </c>
      <c r="C36" s="62" t="s">
        <v>50</v>
      </c>
      <c r="D36" s="62"/>
      <c r="E36" s="63" t="s">
        <v>232</v>
      </c>
      <c r="F36" s="64"/>
      <c r="G36" s="64"/>
      <c r="H36" s="64"/>
      <c r="I36" s="65"/>
      <c r="J36" s="66">
        <v>0</v>
      </c>
    </row>
    <row r="37" spans="2:10" s="1" customFormat="1" ht="46" thickBot="1" x14ac:dyDescent="0.2">
      <c r="B37" s="67" t="s">
        <v>51</v>
      </c>
      <c r="C37" s="68" t="s">
        <v>52</v>
      </c>
      <c r="D37" s="68"/>
      <c r="E37" s="69" t="s">
        <v>233</v>
      </c>
      <c r="F37" s="70"/>
      <c r="G37" s="70"/>
      <c r="H37" s="70"/>
      <c r="I37" s="71"/>
      <c r="J37" s="72">
        <v>0</v>
      </c>
    </row>
    <row r="38" spans="2:10" s="1" customFormat="1" ht="14.5" customHeight="1" thickBot="1" x14ac:dyDescent="0.2">
      <c r="C38" s="73"/>
      <c r="D38" s="73"/>
      <c r="F38" s="74" t="s">
        <v>53</v>
      </c>
      <c r="G38" s="75"/>
      <c r="H38" s="75"/>
      <c r="I38" s="75"/>
      <c r="J38" s="76">
        <f>SUMPRODUCT(J26:J37)</f>
        <v>0</v>
      </c>
    </row>
    <row r="39" spans="2:10" s="1" customFormat="1" ht="15" thickBot="1" x14ac:dyDescent="0.2">
      <c r="C39" s="77"/>
      <c r="D39" s="77"/>
      <c r="E39" s="2"/>
      <c r="G39" s="2"/>
      <c r="H39" s="2"/>
      <c r="I39" s="2"/>
    </row>
    <row r="40" spans="2:10" s="1" customFormat="1" ht="45.75" customHeight="1" thickBot="1" x14ac:dyDescent="0.2">
      <c r="B40" s="78" t="s">
        <v>26</v>
      </c>
      <c r="C40" s="79" t="s">
        <v>27</v>
      </c>
      <c r="D40" s="80"/>
      <c r="E40" s="78" t="s">
        <v>54</v>
      </c>
      <c r="F40" s="81" t="s">
        <v>55</v>
      </c>
      <c r="G40" s="81" t="s">
        <v>56</v>
      </c>
      <c r="H40" s="81" t="s">
        <v>57</v>
      </c>
      <c r="I40" s="81" t="s">
        <v>58</v>
      </c>
      <c r="J40" s="82" t="s">
        <v>28</v>
      </c>
    </row>
    <row r="41" spans="2:10" s="1" customFormat="1" ht="15" thickBot="1" x14ac:dyDescent="0.2">
      <c r="B41" s="83">
        <v>100</v>
      </c>
      <c r="C41" s="84" t="s">
        <v>59</v>
      </c>
      <c r="D41" s="85"/>
      <c r="E41" s="86"/>
      <c r="F41" s="87"/>
      <c r="G41" s="88"/>
      <c r="H41" s="88"/>
      <c r="I41" s="89"/>
      <c r="J41" s="90"/>
    </row>
    <row r="42" spans="2:10" s="1" customFormat="1" ht="60" x14ac:dyDescent="0.15">
      <c r="B42" s="91">
        <v>101</v>
      </c>
      <c r="C42" s="92" t="s">
        <v>60</v>
      </c>
      <c r="D42" s="92"/>
      <c r="E42" s="93" t="s">
        <v>234</v>
      </c>
      <c r="F42" s="94"/>
      <c r="G42" s="95"/>
      <c r="H42" s="95"/>
      <c r="I42" s="95"/>
      <c r="J42" s="96">
        <v>0</v>
      </c>
    </row>
    <row r="43" spans="2:10" s="1" customFormat="1" ht="45" x14ac:dyDescent="0.15">
      <c r="B43" s="61">
        <v>102</v>
      </c>
      <c r="C43" s="97" t="s">
        <v>61</v>
      </c>
      <c r="D43" s="97"/>
      <c r="E43" s="98" t="s">
        <v>235</v>
      </c>
      <c r="F43" s="156" t="s">
        <v>62</v>
      </c>
      <c r="G43" s="157"/>
      <c r="H43" s="157"/>
      <c r="I43" s="157"/>
      <c r="J43" s="99">
        <v>0</v>
      </c>
    </row>
    <row r="44" spans="2:10" s="1" customFormat="1" ht="45" x14ac:dyDescent="0.15">
      <c r="B44" s="61">
        <v>103</v>
      </c>
      <c r="C44" s="97" t="s">
        <v>63</v>
      </c>
      <c r="D44" s="97"/>
      <c r="E44" s="98" t="s">
        <v>236</v>
      </c>
      <c r="F44" s="156"/>
      <c r="G44" s="157"/>
      <c r="H44" s="157"/>
      <c r="I44" s="157"/>
      <c r="J44" s="99">
        <v>0</v>
      </c>
    </row>
    <row r="45" spans="2:10" s="1" customFormat="1" ht="45" x14ac:dyDescent="0.15">
      <c r="B45" s="61">
        <v>104</v>
      </c>
      <c r="C45" s="97" t="s">
        <v>64</v>
      </c>
      <c r="D45" s="97"/>
      <c r="E45" s="98" t="s">
        <v>237</v>
      </c>
      <c r="F45" s="156" t="s">
        <v>62</v>
      </c>
      <c r="G45" s="157"/>
      <c r="H45" s="158" t="s">
        <v>65</v>
      </c>
      <c r="I45" s="158" t="s">
        <v>66</v>
      </c>
      <c r="J45" s="99">
        <v>0</v>
      </c>
    </row>
    <row r="46" spans="2:10" s="1" customFormat="1" ht="45" x14ac:dyDescent="0.15">
      <c r="B46" s="61">
        <v>105</v>
      </c>
      <c r="C46" s="97" t="s">
        <v>67</v>
      </c>
      <c r="D46" s="97"/>
      <c r="E46" s="98" t="s">
        <v>238</v>
      </c>
      <c r="F46" s="156" t="s">
        <v>68</v>
      </c>
      <c r="G46" s="157"/>
      <c r="H46" s="158" t="s">
        <v>69</v>
      </c>
      <c r="I46" s="158" t="s">
        <v>66</v>
      </c>
      <c r="J46" s="99">
        <v>0</v>
      </c>
    </row>
    <row r="47" spans="2:10" s="1" customFormat="1" ht="46" thickBot="1" x14ac:dyDescent="0.2">
      <c r="B47" s="101">
        <v>106</v>
      </c>
      <c r="C47" s="102"/>
      <c r="D47" s="103"/>
      <c r="E47" s="104"/>
      <c r="F47" s="159"/>
      <c r="G47" s="158" t="s">
        <v>70</v>
      </c>
      <c r="H47" s="158" t="s">
        <v>65</v>
      </c>
      <c r="I47" s="158" t="s">
        <v>66</v>
      </c>
      <c r="J47" s="106">
        <v>0</v>
      </c>
    </row>
    <row r="48" spans="2:10" s="1" customFormat="1" ht="31" thickBot="1" x14ac:dyDescent="0.2">
      <c r="B48" s="83">
        <v>200</v>
      </c>
      <c r="C48" s="84" t="s">
        <v>71</v>
      </c>
      <c r="D48" s="85"/>
      <c r="E48" s="78" t="s">
        <v>54</v>
      </c>
      <c r="F48" s="81" t="s">
        <v>55</v>
      </c>
      <c r="G48" s="81" t="s">
        <v>56</v>
      </c>
      <c r="H48" s="81" t="s">
        <v>57</v>
      </c>
      <c r="I48" s="81" t="s">
        <v>58</v>
      </c>
      <c r="J48" s="82" t="s">
        <v>28</v>
      </c>
    </row>
    <row r="49" spans="2:10" s="1" customFormat="1" ht="60" x14ac:dyDescent="0.15">
      <c r="B49" s="91">
        <v>201</v>
      </c>
      <c r="C49" s="92" t="s">
        <v>72</v>
      </c>
      <c r="D49" s="92"/>
      <c r="E49" s="93" t="s">
        <v>239</v>
      </c>
      <c r="F49" s="160"/>
      <c r="G49" s="161"/>
      <c r="H49" s="162" t="s">
        <v>73</v>
      </c>
      <c r="I49" s="158" t="s">
        <v>66</v>
      </c>
      <c r="J49" s="96">
        <v>0</v>
      </c>
    </row>
    <row r="50" spans="2:10" s="1" customFormat="1" ht="60" x14ac:dyDescent="0.15">
      <c r="B50" s="61" t="s">
        <v>74</v>
      </c>
      <c r="C50" s="97" t="s">
        <v>75</v>
      </c>
      <c r="D50" s="97"/>
      <c r="E50" s="98" t="s">
        <v>240</v>
      </c>
      <c r="F50" s="156"/>
      <c r="G50" s="163"/>
      <c r="H50" s="158" t="s">
        <v>76</v>
      </c>
      <c r="I50" s="158" t="s">
        <v>66</v>
      </c>
      <c r="J50" s="99">
        <v>0</v>
      </c>
    </row>
    <row r="51" spans="2:10" s="1" customFormat="1" ht="46" thickBot="1" x14ac:dyDescent="0.2">
      <c r="B51" s="61" t="s">
        <v>77</v>
      </c>
      <c r="C51" s="97"/>
      <c r="D51" s="97"/>
      <c r="E51" s="109"/>
      <c r="F51" s="164"/>
      <c r="G51" s="158" t="s">
        <v>70</v>
      </c>
      <c r="H51" s="158" t="s">
        <v>65</v>
      </c>
      <c r="I51" s="158" t="s">
        <v>66</v>
      </c>
      <c r="J51" s="99">
        <v>0</v>
      </c>
    </row>
    <row r="52" spans="2:10" s="1" customFormat="1" ht="31" thickBot="1" x14ac:dyDescent="0.2">
      <c r="B52" s="83">
        <v>300</v>
      </c>
      <c r="C52" s="84" t="s">
        <v>78</v>
      </c>
      <c r="D52" s="85"/>
      <c r="E52" s="78" t="s">
        <v>54</v>
      </c>
      <c r="F52" s="81" t="s">
        <v>55</v>
      </c>
      <c r="G52" s="81" t="s">
        <v>56</v>
      </c>
      <c r="H52" s="81" t="s">
        <v>57</v>
      </c>
      <c r="I52" s="81" t="s">
        <v>58</v>
      </c>
      <c r="J52" s="82" t="s">
        <v>28</v>
      </c>
    </row>
    <row r="53" spans="2:10" s="1" customFormat="1" ht="60" x14ac:dyDescent="0.15">
      <c r="B53" s="91">
        <v>301</v>
      </c>
      <c r="C53" s="110" t="s">
        <v>79</v>
      </c>
      <c r="D53" s="111"/>
      <c r="E53" s="93" t="s">
        <v>241</v>
      </c>
      <c r="F53" s="160" t="s">
        <v>62</v>
      </c>
      <c r="G53" s="107"/>
      <c r="H53" s="162" t="s">
        <v>80</v>
      </c>
      <c r="I53" s="158" t="s">
        <v>81</v>
      </c>
      <c r="J53" s="96">
        <v>0</v>
      </c>
    </row>
    <row r="54" spans="2:10" s="1" customFormat="1" ht="60" x14ac:dyDescent="0.15">
      <c r="B54" s="61">
        <v>302</v>
      </c>
      <c r="C54" s="97" t="s">
        <v>82</v>
      </c>
      <c r="D54" s="97"/>
      <c r="E54" s="98" t="s">
        <v>242</v>
      </c>
      <c r="F54" s="160" t="s">
        <v>62</v>
      </c>
      <c r="G54" s="108"/>
      <c r="H54" s="100" t="s">
        <v>83</v>
      </c>
      <c r="I54" s="158" t="s">
        <v>84</v>
      </c>
      <c r="J54" s="99">
        <v>0</v>
      </c>
    </row>
    <row r="55" spans="2:10" s="1" customFormat="1" ht="46" thickBot="1" x14ac:dyDescent="0.2">
      <c r="B55" s="101" t="s">
        <v>85</v>
      </c>
      <c r="C55" s="112"/>
      <c r="D55" s="112"/>
      <c r="E55" s="104"/>
      <c r="F55" s="105"/>
      <c r="G55" s="158" t="s">
        <v>70</v>
      </c>
      <c r="H55" s="158" t="s">
        <v>65</v>
      </c>
      <c r="I55" s="158" t="s">
        <v>66</v>
      </c>
      <c r="J55" s="113"/>
    </row>
    <row r="56" spans="2:10" s="1" customFormat="1" ht="31" thickBot="1" x14ac:dyDescent="0.2">
      <c r="B56" s="83">
        <v>400</v>
      </c>
      <c r="C56" s="84" t="s">
        <v>86</v>
      </c>
      <c r="D56" s="85"/>
      <c r="E56" s="78" t="s">
        <v>54</v>
      </c>
      <c r="F56" s="81" t="s">
        <v>55</v>
      </c>
      <c r="G56" s="81" t="s">
        <v>56</v>
      </c>
      <c r="H56" s="81" t="s">
        <v>57</v>
      </c>
      <c r="I56" s="81" t="s">
        <v>58</v>
      </c>
      <c r="J56" s="82" t="s">
        <v>28</v>
      </c>
    </row>
    <row r="57" spans="2:10" s="1" customFormat="1" ht="45" x14ac:dyDescent="0.15">
      <c r="B57" s="91">
        <v>401</v>
      </c>
      <c r="C57" s="92" t="s">
        <v>87</v>
      </c>
      <c r="D57" s="92"/>
      <c r="E57" s="93" t="s">
        <v>243</v>
      </c>
      <c r="F57" s="160" t="s">
        <v>88</v>
      </c>
      <c r="G57" s="161"/>
      <c r="H57" s="162" t="s">
        <v>73</v>
      </c>
      <c r="I57" s="158" t="s">
        <v>84</v>
      </c>
      <c r="J57" s="96">
        <v>0</v>
      </c>
    </row>
    <row r="58" spans="2:10" s="1" customFormat="1" ht="60" x14ac:dyDescent="0.15">
      <c r="B58" s="61" t="s">
        <v>89</v>
      </c>
      <c r="C58" s="97" t="s">
        <v>90</v>
      </c>
      <c r="D58" s="97"/>
      <c r="E58" s="98" t="s">
        <v>244</v>
      </c>
      <c r="F58" s="156" t="s">
        <v>88</v>
      </c>
      <c r="G58" s="163"/>
      <c r="H58" s="158" t="s">
        <v>91</v>
      </c>
      <c r="I58" s="158" t="s">
        <v>84</v>
      </c>
      <c r="J58" s="99">
        <v>0</v>
      </c>
    </row>
    <row r="59" spans="2:10" s="1" customFormat="1" ht="45" x14ac:dyDescent="0.15">
      <c r="B59" s="61" t="s">
        <v>92</v>
      </c>
      <c r="C59" s="97" t="s">
        <v>93</v>
      </c>
      <c r="D59" s="97"/>
      <c r="E59" s="98" t="s">
        <v>245</v>
      </c>
      <c r="F59" s="156" t="s">
        <v>88</v>
      </c>
      <c r="G59" s="163"/>
      <c r="H59" s="163"/>
      <c r="I59" s="158" t="s">
        <v>84</v>
      </c>
      <c r="J59" s="99">
        <v>0</v>
      </c>
    </row>
    <row r="60" spans="2:10" s="1" customFormat="1" ht="60" x14ac:dyDescent="0.15">
      <c r="B60" s="61" t="s">
        <v>94</v>
      </c>
      <c r="C60" s="97" t="s">
        <v>95</v>
      </c>
      <c r="D60" s="97"/>
      <c r="E60" s="98" t="s">
        <v>246</v>
      </c>
      <c r="F60" s="158" t="s">
        <v>96</v>
      </c>
      <c r="G60" s="165"/>
      <c r="H60" s="158" t="s">
        <v>97</v>
      </c>
      <c r="I60" s="158" t="s">
        <v>84</v>
      </c>
      <c r="J60" s="99">
        <v>0</v>
      </c>
    </row>
    <row r="61" spans="2:10" s="1" customFormat="1" ht="46" thickBot="1" x14ac:dyDescent="0.2">
      <c r="B61" s="101" t="s">
        <v>98</v>
      </c>
      <c r="C61" s="112"/>
      <c r="D61" s="112"/>
      <c r="E61" s="104"/>
      <c r="F61" s="159"/>
      <c r="G61" s="158" t="s">
        <v>70</v>
      </c>
      <c r="H61" s="158" t="s">
        <v>65</v>
      </c>
      <c r="I61" s="158" t="s">
        <v>66</v>
      </c>
      <c r="J61" s="106">
        <v>0</v>
      </c>
    </row>
    <row r="62" spans="2:10" s="1" customFormat="1" ht="31" thickBot="1" x14ac:dyDescent="0.2">
      <c r="B62" s="83">
        <v>500</v>
      </c>
      <c r="C62" s="84" t="s">
        <v>99</v>
      </c>
      <c r="D62" s="85"/>
      <c r="E62" s="78" t="s">
        <v>54</v>
      </c>
      <c r="F62" s="81" t="s">
        <v>55</v>
      </c>
      <c r="G62" s="81" t="s">
        <v>56</v>
      </c>
      <c r="H62" s="81" t="s">
        <v>57</v>
      </c>
      <c r="I62" s="81" t="s">
        <v>58</v>
      </c>
      <c r="J62" s="82" t="s">
        <v>28</v>
      </c>
    </row>
    <row r="63" spans="2:10" s="1" customFormat="1" ht="60" x14ac:dyDescent="0.15">
      <c r="B63" s="91">
        <v>501</v>
      </c>
      <c r="C63" s="92" t="s">
        <v>100</v>
      </c>
      <c r="D63" s="92"/>
      <c r="E63" s="93" t="s">
        <v>247</v>
      </c>
      <c r="F63" s="160" t="s">
        <v>62</v>
      </c>
      <c r="G63" s="162" t="s">
        <v>70</v>
      </c>
      <c r="H63" s="162" t="s">
        <v>101</v>
      </c>
      <c r="I63" s="166" t="s">
        <v>84</v>
      </c>
      <c r="J63" s="114">
        <v>0</v>
      </c>
    </row>
    <row r="64" spans="2:10" s="1" customFormat="1" ht="60" x14ac:dyDescent="0.15">
      <c r="B64" s="61">
        <v>502</v>
      </c>
      <c r="C64" s="97" t="s">
        <v>102</v>
      </c>
      <c r="D64" s="97"/>
      <c r="E64" s="98" t="s">
        <v>248</v>
      </c>
      <c r="F64" s="160" t="s">
        <v>62</v>
      </c>
      <c r="G64" s="158" t="s">
        <v>70</v>
      </c>
      <c r="H64" s="158" t="s">
        <v>103</v>
      </c>
      <c r="I64" s="166" t="s">
        <v>84</v>
      </c>
      <c r="J64" s="115">
        <v>0</v>
      </c>
    </row>
    <row r="65" spans="2:10" s="1" customFormat="1" ht="45" x14ac:dyDescent="0.15">
      <c r="B65" s="61">
        <v>503</v>
      </c>
      <c r="C65" s="97" t="s">
        <v>104</v>
      </c>
      <c r="D65" s="97"/>
      <c r="E65" s="98" t="s">
        <v>249</v>
      </c>
      <c r="F65" s="160" t="s">
        <v>62</v>
      </c>
      <c r="G65" s="158" t="s">
        <v>70</v>
      </c>
      <c r="H65" s="158" t="s">
        <v>105</v>
      </c>
      <c r="I65" s="166" t="s">
        <v>84</v>
      </c>
      <c r="J65" s="115">
        <v>0</v>
      </c>
    </row>
    <row r="66" spans="2:10" s="1" customFormat="1" ht="60" x14ac:dyDescent="0.15">
      <c r="B66" s="91">
        <v>504</v>
      </c>
      <c r="C66" s="97" t="s">
        <v>106</v>
      </c>
      <c r="D66" s="97"/>
      <c r="E66" s="98" t="s">
        <v>250</v>
      </c>
      <c r="F66" s="160" t="s">
        <v>62</v>
      </c>
      <c r="G66" s="158" t="s">
        <v>70</v>
      </c>
      <c r="H66" s="158" t="s">
        <v>107</v>
      </c>
      <c r="I66" s="166" t="s">
        <v>84</v>
      </c>
      <c r="J66" s="115">
        <v>0</v>
      </c>
    </row>
    <row r="67" spans="2:10" s="1" customFormat="1" ht="60" x14ac:dyDescent="0.15">
      <c r="B67" s="61">
        <v>505</v>
      </c>
      <c r="C67" s="97" t="s">
        <v>108</v>
      </c>
      <c r="D67" s="97"/>
      <c r="E67" s="98" t="s">
        <v>251</v>
      </c>
      <c r="F67" s="160" t="s">
        <v>62</v>
      </c>
      <c r="G67" s="158" t="s">
        <v>70</v>
      </c>
      <c r="H67" s="158" t="s">
        <v>109</v>
      </c>
      <c r="I67" s="166" t="s">
        <v>84</v>
      </c>
      <c r="J67" s="115">
        <v>0</v>
      </c>
    </row>
    <row r="68" spans="2:10" s="1" customFormat="1" ht="45" x14ac:dyDescent="0.15">
      <c r="B68" s="61">
        <v>506</v>
      </c>
      <c r="C68" s="97" t="s">
        <v>110</v>
      </c>
      <c r="D68" s="97"/>
      <c r="E68" s="98" t="s">
        <v>252</v>
      </c>
      <c r="F68" s="156" t="s">
        <v>111</v>
      </c>
      <c r="G68" s="158" t="s">
        <v>70</v>
      </c>
      <c r="H68" s="158" t="s">
        <v>112</v>
      </c>
      <c r="I68" s="166" t="s">
        <v>84</v>
      </c>
      <c r="J68" s="115">
        <v>0</v>
      </c>
    </row>
    <row r="69" spans="2:10" s="1" customFormat="1" ht="60" x14ac:dyDescent="0.15">
      <c r="B69" s="91">
        <v>507</v>
      </c>
      <c r="C69" s="97" t="s">
        <v>113</v>
      </c>
      <c r="D69" s="97"/>
      <c r="E69" s="98" t="s">
        <v>253</v>
      </c>
      <c r="F69" s="156">
        <v>2</v>
      </c>
      <c r="G69" s="158" t="s">
        <v>70</v>
      </c>
      <c r="H69" s="158" t="s">
        <v>114</v>
      </c>
      <c r="I69" s="166" t="s">
        <v>84</v>
      </c>
      <c r="J69" s="115">
        <v>0</v>
      </c>
    </row>
    <row r="70" spans="2:10" s="1" customFormat="1" ht="60" x14ac:dyDescent="0.15">
      <c r="B70" s="61">
        <v>508</v>
      </c>
      <c r="C70" s="97" t="s">
        <v>115</v>
      </c>
      <c r="D70" s="97"/>
      <c r="E70" s="98" t="s">
        <v>254</v>
      </c>
      <c r="F70" s="156" t="s">
        <v>116</v>
      </c>
      <c r="G70" s="158" t="s">
        <v>70</v>
      </c>
      <c r="H70" s="158" t="s">
        <v>65</v>
      </c>
      <c r="I70" s="166" t="s">
        <v>84</v>
      </c>
      <c r="J70" s="115">
        <v>0</v>
      </c>
    </row>
    <row r="71" spans="2:10" s="1" customFormat="1" ht="45" x14ac:dyDescent="0.15">
      <c r="B71" s="61">
        <v>509</v>
      </c>
      <c r="C71" s="97" t="s">
        <v>117</v>
      </c>
      <c r="D71" s="97"/>
      <c r="E71" s="98" t="s">
        <v>255</v>
      </c>
      <c r="F71" s="156">
        <v>2</v>
      </c>
      <c r="G71" s="158" t="s">
        <v>70</v>
      </c>
      <c r="H71" s="158" t="s">
        <v>118</v>
      </c>
      <c r="I71" s="166" t="s">
        <v>84</v>
      </c>
      <c r="J71" s="115">
        <v>0</v>
      </c>
    </row>
    <row r="72" spans="2:10" s="1" customFormat="1" ht="46" thickBot="1" x14ac:dyDescent="0.2">
      <c r="B72" s="91">
        <v>510</v>
      </c>
      <c r="C72" s="112"/>
      <c r="D72" s="112"/>
      <c r="E72" s="104"/>
      <c r="F72" s="116"/>
      <c r="G72" s="158" t="s">
        <v>70</v>
      </c>
      <c r="H72" s="158" t="s">
        <v>65</v>
      </c>
      <c r="I72" s="158" t="s">
        <v>66</v>
      </c>
      <c r="J72" s="117">
        <v>0</v>
      </c>
    </row>
    <row r="73" spans="2:10" s="1" customFormat="1" ht="31" thickBot="1" x14ac:dyDescent="0.2">
      <c r="B73" s="83" t="s">
        <v>119</v>
      </c>
      <c r="C73" s="84" t="s">
        <v>120</v>
      </c>
      <c r="D73" s="85"/>
      <c r="E73" s="78" t="s">
        <v>54</v>
      </c>
      <c r="F73" s="81" t="s">
        <v>55</v>
      </c>
      <c r="G73" s="81" t="s">
        <v>56</v>
      </c>
      <c r="H73" s="81" t="s">
        <v>57</v>
      </c>
      <c r="I73" s="81" t="s">
        <v>58</v>
      </c>
      <c r="J73" s="82" t="s">
        <v>28</v>
      </c>
    </row>
    <row r="74" spans="2:10" s="1" customFormat="1" ht="30" x14ac:dyDescent="0.15">
      <c r="B74" s="91" t="s">
        <v>121</v>
      </c>
      <c r="C74" s="92" t="s">
        <v>122</v>
      </c>
      <c r="D74" s="92"/>
      <c r="E74" s="93" t="s">
        <v>256</v>
      </c>
      <c r="F74" s="167"/>
      <c r="G74" s="162" t="s">
        <v>123</v>
      </c>
      <c r="H74" s="161"/>
      <c r="I74" s="158" t="s">
        <v>84</v>
      </c>
      <c r="J74" s="114">
        <v>0</v>
      </c>
    </row>
    <row r="75" spans="2:10" s="1" customFormat="1" ht="60" x14ac:dyDescent="0.15">
      <c r="B75" s="61" t="s">
        <v>124</v>
      </c>
      <c r="C75" s="97" t="s">
        <v>125</v>
      </c>
      <c r="D75" s="97"/>
      <c r="E75" s="98" t="s">
        <v>257</v>
      </c>
      <c r="F75" s="167"/>
      <c r="G75" s="158" t="s">
        <v>123</v>
      </c>
      <c r="H75" s="158" t="s">
        <v>65</v>
      </c>
      <c r="I75" s="158" t="s">
        <v>66</v>
      </c>
      <c r="J75" s="114">
        <v>0</v>
      </c>
    </row>
    <row r="76" spans="2:10" s="1" customFormat="1" ht="45" x14ac:dyDescent="0.15">
      <c r="B76" s="91" t="s">
        <v>126</v>
      </c>
      <c r="C76" s="97" t="s">
        <v>127</v>
      </c>
      <c r="D76" s="97"/>
      <c r="E76" s="98" t="s">
        <v>258</v>
      </c>
      <c r="F76" s="156">
        <v>4</v>
      </c>
      <c r="G76" s="158" t="s">
        <v>70</v>
      </c>
      <c r="H76" s="158" t="s">
        <v>80</v>
      </c>
      <c r="I76" s="158" t="s">
        <v>84</v>
      </c>
      <c r="J76" s="114">
        <v>0</v>
      </c>
    </row>
    <row r="77" spans="2:10" s="1" customFormat="1" ht="45" x14ac:dyDescent="0.15">
      <c r="B77" s="91" t="s">
        <v>128</v>
      </c>
      <c r="C77" s="97" t="s">
        <v>129</v>
      </c>
      <c r="D77" s="97"/>
      <c r="E77" s="98" t="s">
        <v>259</v>
      </c>
      <c r="F77" s="156">
        <v>3</v>
      </c>
      <c r="G77" s="158" t="s">
        <v>70</v>
      </c>
      <c r="H77" s="158" t="s">
        <v>130</v>
      </c>
      <c r="I77" s="158" t="s">
        <v>84</v>
      </c>
      <c r="J77" s="114">
        <v>0</v>
      </c>
    </row>
    <row r="78" spans="2:10" s="1" customFormat="1" ht="45" x14ac:dyDescent="0.15">
      <c r="B78" s="61" t="s">
        <v>131</v>
      </c>
      <c r="C78" s="97" t="s">
        <v>132</v>
      </c>
      <c r="D78" s="97"/>
      <c r="E78" s="98" t="s">
        <v>260</v>
      </c>
      <c r="F78" s="156">
        <v>3</v>
      </c>
      <c r="G78" s="158" t="s">
        <v>70</v>
      </c>
      <c r="H78" s="158" t="s">
        <v>133</v>
      </c>
      <c r="I78" s="158" t="s">
        <v>84</v>
      </c>
      <c r="J78" s="114">
        <v>0</v>
      </c>
    </row>
    <row r="79" spans="2:10" s="1" customFormat="1" ht="45" x14ac:dyDescent="0.15">
      <c r="B79" s="91" t="s">
        <v>134</v>
      </c>
      <c r="C79" s="97" t="s">
        <v>135</v>
      </c>
      <c r="D79" s="97"/>
      <c r="E79" s="98" t="s">
        <v>261</v>
      </c>
      <c r="F79" s="156">
        <v>2</v>
      </c>
      <c r="G79" s="158" t="s">
        <v>70</v>
      </c>
      <c r="H79" s="158" t="s">
        <v>136</v>
      </c>
      <c r="I79" s="158" t="s">
        <v>84</v>
      </c>
      <c r="J79" s="114">
        <v>0</v>
      </c>
    </row>
    <row r="80" spans="2:10" s="1" customFormat="1" ht="45" x14ac:dyDescent="0.15">
      <c r="B80" s="91" t="s">
        <v>137</v>
      </c>
      <c r="C80" s="97" t="s">
        <v>138</v>
      </c>
      <c r="D80" s="97"/>
      <c r="E80" s="98" t="s">
        <v>262</v>
      </c>
      <c r="F80" s="156">
        <v>3</v>
      </c>
      <c r="G80" s="158" t="s">
        <v>70</v>
      </c>
      <c r="H80" s="158" t="s">
        <v>139</v>
      </c>
      <c r="I80" s="158" t="s">
        <v>84</v>
      </c>
      <c r="J80" s="114">
        <v>0</v>
      </c>
    </row>
    <row r="81" spans="2:10" s="1" customFormat="1" ht="45" x14ac:dyDescent="0.15">
      <c r="B81" s="61" t="s">
        <v>140</v>
      </c>
      <c r="C81" s="97" t="s">
        <v>141</v>
      </c>
      <c r="D81" s="97"/>
      <c r="E81" s="98" t="s">
        <v>263</v>
      </c>
      <c r="F81" s="156">
        <v>2</v>
      </c>
      <c r="G81" s="158" t="s">
        <v>70</v>
      </c>
      <c r="H81" s="158" t="s">
        <v>142</v>
      </c>
      <c r="I81" s="158" t="s">
        <v>84</v>
      </c>
      <c r="J81" s="114">
        <v>0</v>
      </c>
    </row>
    <row r="82" spans="2:10" s="1" customFormat="1" ht="45" x14ac:dyDescent="0.15">
      <c r="B82" s="91" t="s">
        <v>143</v>
      </c>
      <c r="C82" s="97" t="s">
        <v>144</v>
      </c>
      <c r="D82" s="97"/>
      <c r="E82" s="98" t="s">
        <v>264</v>
      </c>
      <c r="F82" s="156" t="s">
        <v>62</v>
      </c>
      <c r="G82" s="158" t="s">
        <v>70</v>
      </c>
      <c r="H82" s="158" t="s">
        <v>145</v>
      </c>
      <c r="I82" s="158" t="s">
        <v>84</v>
      </c>
      <c r="J82" s="114">
        <v>0</v>
      </c>
    </row>
    <row r="83" spans="2:10" s="1" customFormat="1" ht="45" x14ac:dyDescent="0.15">
      <c r="B83" s="91" t="s">
        <v>146</v>
      </c>
      <c r="C83" s="97" t="s">
        <v>147</v>
      </c>
      <c r="D83" s="97"/>
      <c r="E83" s="98" t="s">
        <v>265</v>
      </c>
      <c r="F83" s="156" t="s">
        <v>62</v>
      </c>
      <c r="G83" s="158" t="s">
        <v>70</v>
      </c>
      <c r="H83" s="158" t="s">
        <v>148</v>
      </c>
      <c r="I83" s="158" t="s">
        <v>84</v>
      </c>
      <c r="J83" s="114">
        <v>0</v>
      </c>
    </row>
    <row r="84" spans="2:10" s="1" customFormat="1" ht="60" x14ac:dyDescent="0.15">
      <c r="B84" s="61" t="s">
        <v>149</v>
      </c>
      <c r="C84" s="97" t="s">
        <v>150</v>
      </c>
      <c r="D84" s="97"/>
      <c r="E84" s="98" t="s">
        <v>266</v>
      </c>
      <c r="F84" s="158" t="s">
        <v>151</v>
      </c>
      <c r="G84" s="158" t="s">
        <v>70</v>
      </c>
      <c r="H84" s="158" t="s">
        <v>151</v>
      </c>
      <c r="I84" s="158" t="s">
        <v>84</v>
      </c>
      <c r="J84" s="114">
        <v>0</v>
      </c>
    </row>
    <row r="85" spans="2:10" s="1" customFormat="1" ht="60" x14ac:dyDescent="0.15">
      <c r="B85" s="91" t="s">
        <v>152</v>
      </c>
      <c r="C85" s="97" t="s">
        <v>153</v>
      </c>
      <c r="D85" s="97"/>
      <c r="E85" s="98" t="s">
        <v>267</v>
      </c>
      <c r="F85" s="156" t="s">
        <v>88</v>
      </c>
      <c r="G85" s="158" t="s">
        <v>123</v>
      </c>
      <c r="H85" s="158" t="s">
        <v>154</v>
      </c>
      <c r="I85" s="158" t="s">
        <v>84</v>
      </c>
      <c r="J85" s="114">
        <v>0</v>
      </c>
    </row>
    <row r="86" spans="2:10" s="1" customFormat="1" ht="45" x14ac:dyDescent="0.15">
      <c r="B86" s="91" t="s">
        <v>155</v>
      </c>
      <c r="C86" s="118" t="s">
        <v>156</v>
      </c>
      <c r="D86" s="119"/>
      <c r="E86" s="98" t="s">
        <v>268</v>
      </c>
      <c r="F86" s="158" t="s">
        <v>151</v>
      </c>
      <c r="G86" s="158" t="s">
        <v>123</v>
      </c>
      <c r="H86" s="158" t="s">
        <v>151</v>
      </c>
      <c r="I86" s="158" t="s">
        <v>66</v>
      </c>
      <c r="J86" s="114"/>
    </row>
    <row r="87" spans="2:10" s="1" customFormat="1" ht="45" x14ac:dyDescent="0.15">
      <c r="B87" s="61" t="s">
        <v>157</v>
      </c>
      <c r="C87" s="97" t="s">
        <v>158</v>
      </c>
      <c r="D87" s="97"/>
      <c r="E87" s="98" t="s">
        <v>269</v>
      </c>
      <c r="F87" s="156" t="s">
        <v>62</v>
      </c>
      <c r="G87" s="158" t="s">
        <v>70</v>
      </c>
      <c r="H87" s="158" t="s">
        <v>159</v>
      </c>
      <c r="I87" s="158" t="s">
        <v>84</v>
      </c>
      <c r="J87" s="114">
        <v>0</v>
      </c>
    </row>
    <row r="88" spans="2:10" s="1" customFormat="1" ht="45" x14ac:dyDescent="0.15">
      <c r="B88" s="91" t="s">
        <v>160</v>
      </c>
      <c r="C88" s="97" t="s">
        <v>161</v>
      </c>
      <c r="D88" s="97"/>
      <c r="E88" s="98" t="s">
        <v>270</v>
      </c>
      <c r="F88" s="156" t="s">
        <v>62</v>
      </c>
      <c r="G88" s="158" t="s">
        <v>70</v>
      </c>
      <c r="H88" s="158" t="s">
        <v>162</v>
      </c>
      <c r="I88" s="158" t="s">
        <v>84</v>
      </c>
      <c r="J88" s="114">
        <v>0</v>
      </c>
    </row>
    <row r="89" spans="2:10" s="1" customFormat="1" ht="45" x14ac:dyDescent="0.15">
      <c r="B89" s="91" t="s">
        <v>163</v>
      </c>
      <c r="C89" s="97" t="s">
        <v>164</v>
      </c>
      <c r="D89" s="97"/>
      <c r="E89" s="98" t="s">
        <v>271</v>
      </c>
      <c r="F89" s="156" t="s">
        <v>165</v>
      </c>
      <c r="G89" s="158" t="s">
        <v>70</v>
      </c>
      <c r="H89" s="158" t="s">
        <v>166</v>
      </c>
      <c r="I89" s="158" t="s">
        <v>84</v>
      </c>
      <c r="J89" s="114">
        <v>0</v>
      </c>
    </row>
    <row r="90" spans="2:10" s="1" customFormat="1" ht="60" x14ac:dyDescent="0.15">
      <c r="B90" s="61" t="s">
        <v>167</v>
      </c>
      <c r="C90" s="97" t="s">
        <v>168</v>
      </c>
      <c r="D90" s="97"/>
      <c r="E90" s="98" t="s">
        <v>272</v>
      </c>
      <c r="F90" s="156" t="s">
        <v>62</v>
      </c>
      <c r="G90" s="158" t="s">
        <v>70</v>
      </c>
      <c r="H90" s="158" t="s">
        <v>169</v>
      </c>
      <c r="I90" s="158" t="s">
        <v>84</v>
      </c>
      <c r="J90" s="114">
        <v>0</v>
      </c>
    </row>
    <row r="91" spans="2:10" s="1" customFormat="1" ht="60" x14ac:dyDescent="0.15">
      <c r="B91" s="91" t="s">
        <v>170</v>
      </c>
      <c r="C91" s="97" t="s">
        <v>171</v>
      </c>
      <c r="D91" s="97"/>
      <c r="E91" s="98" t="s">
        <v>273</v>
      </c>
      <c r="F91" s="158" t="s">
        <v>151</v>
      </c>
      <c r="G91" s="158" t="s">
        <v>70</v>
      </c>
      <c r="H91" s="158" t="s">
        <v>151</v>
      </c>
      <c r="I91" s="158" t="s">
        <v>84</v>
      </c>
      <c r="J91" s="114">
        <v>0</v>
      </c>
    </row>
    <row r="92" spans="2:10" s="1" customFormat="1" ht="45" x14ac:dyDescent="0.15">
      <c r="B92" s="91" t="s">
        <v>172</v>
      </c>
      <c r="C92" s="97" t="s">
        <v>173</v>
      </c>
      <c r="D92" s="97"/>
      <c r="E92" s="98" t="s">
        <v>274</v>
      </c>
      <c r="F92" s="156" t="s">
        <v>62</v>
      </c>
      <c r="G92" s="158" t="s">
        <v>70</v>
      </c>
      <c r="H92" s="158" t="s">
        <v>174</v>
      </c>
      <c r="I92" s="158" t="s">
        <v>81</v>
      </c>
      <c r="J92" s="114">
        <v>0</v>
      </c>
    </row>
    <row r="93" spans="2:10" s="1" customFormat="1" ht="45" x14ac:dyDescent="0.15">
      <c r="B93" s="61" t="s">
        <v>175</v>
      </c>
      <c r="C93" s="97" t="s">
        <v>176</v>
      </c>
      <c r="D93" s="97"/>
      <c r="E93" s="98" t="s">
        <v>275</v>
      </c>
      <c r="F93" s="156" t="s">
        <v>62</v>
      </c>
      <c r="G93" s="158" t="s">
        <v>70</v>
      </c>
      <c r="H93" s="158" t="s">
        <v>174</v>
      </c>
      <c r="I93" s="158" t="s">
        <v>81</v>
      </c>
      <c r="J93" s="114">
        <v>0</v>
      </c>
    </row>
    <row r="94" spans="2:10" s="1" customFormat="1" ht="45" x14ac:dyDescent="0.15">
      <c r="B94" s="91" t="s">
        <v>177</v>
      </c>
      <c r="C94" s="97" t="s">
        <v>178</v>
      </c>
      <c r="D94" s="97"/>
      <c r="E94" s="98" t="s">
        <v>276</v>
      </c>
      <c r="F94" s="156">
        <v>6</v>
      </c>
      <c r="G94" s="158" t="s">
        <v>70</v>
      </c>
      <c r="H94" s="158" t="s">
        <v>179</v>
      </c>
      <c r="I94" s="158" t="s">
        <v>84</v>
      </c>
      <c r="J94" s="114">
        <v>0</v>
      </c>
    </row>
    <row r="95" spans="2:10" s="1" customFormat="1" ht="60" x14ac:dyDescent="0.15">
      <c r="B95" s="91" t="s">
        <v>180</v>
      </c>
      <c r="C95" s="97" t="s">
        <v>181</v>
      </c>
      <c r="D95" s="97"/>
      <c r="E95" s="98" t="s">
        <v>277</v>
      </c>
      <c r="F95" s="156">
        <v>4</v>
      </c>
      <c r="G95" s="158" t="s">
        <v>70</v>
      </c>
      <c r="H95" s="158" t="s">
        <v>182</v>
      </c>
      <c r="I95" s="158" t="s">
        <v>84</v>
      </c>
      <c r="J95" s="114">
        <v>0</v>
      </c>
    </row>
    <row r="96" spans="2:10" s="1" customFormat="1" ht="45" x14ac:dyDescent="0.15">
      <c r="B96" s="61" t="s">
        <v>183</v>
      </c>
      <c r="C96" s="97" t="s">
        <v>184</v>
      </c>
      <c r="D96" s="97"/>
      <c r="E96" s="98" t="s">
        <v>278</v>
      </c>
      <c r="F96" s="156">
        <v>11</v>
      </c>
      <c r="G96" s="158" t="s">
        <v>70</v>
      </c>
      <c r="H96" s="158" t="s">
        <v>185</v>
      </c>
      <c r="I96" s="158" t="s">
        <v>84</v>
      </c>
      <c r="J96" s="114">
        <v>0</v>
      </c>
    </row>
    <row r="97" spans="2:10" s="1" customFormat="1" ht="60" x14ac:dyDescent="0.15">
      <c r="B97" s="91" t="s">
        <v>186</v>
      </c>
      <c r="C97" s="97" t="s">
        <v>187</v>
      </c>
      <c r="D97" s="97"/>
      <c r="E97" s="98" t="s">
        <v>279</v>
      </c>
      <c r="F97" s="156" t="s">
        <v>62</v>
      </c>
      <c r="G97" s="158" t="s">
        <v>70</v>
      </c>
      <c r="H97" s="158" t="s">
        <v>188</v>
      </c>
      <c r="I97" s="158" t="s">
        <v>66</v>
      </c>
      <c r="J97" s="114">
        <v>0</v>
      </c>
    </row>
    <row r="98" spans="2:10" s="1" customFormat="1" ht="46" thickBot="1" x14ac:dyDescent="0.2">
      <c r="B98" s="91" t="s">
        <v>189</v>
      </c>
      <c r="C98" s="97"/>
      <c r="D98" s="97"/>
      <c r="E98" s="109"/>
      <c r="F98" s="120"/>
      <c r="G98" s="158" t="s">
        <v>70</v>
      </c>
      <c r="H98" s="158" t="s">
        <v>65</v>
      </c>
      <c r="I98" s="158" t="s">
        <v>66</v>
      </c>
      <c r="J98" s="121"/>
    </row>
    <row r="99" spans="2:10" s="1" customFormat="1" ht="31" thickBot="1" x14ac:dyDescent="0.2">
      <c r="B99" s="83">
        <v>700</v>
      </c>
      <c r="C99" s="84" t="s">
        <v>190</v>
      </c>
      <c r="D99" s="85"/>
      <c r="E99" s="78" t="s">
        <v>54</v>
      </c>
      <c r="F99" s="81" t="s">
        <v>55</v>
      </c>
      <c r="G99" s="81" t="s">
        <v>56</v>
      </c>
      <c r="H99" s="81" t="s">
        <v>57</v>
      </c>
      <c r="I99" s="81" t="s">
        <v>58</v>
      </c>
      <c r="J99" s="82" t="s">
        <v>28</v>
      </c>
    </row>
    <row r="100" spans="2:10" s="1" customFormat="1" ht="57" customHeight="1" x14ac:dyDescent="0.15">
      <c r="B100" s="91">
        <v>701</v>
      </c>
      <c r="C100" s="92" t="s">
        <v>191</v>
      </c>
      <c r="D100" s="92"/>
      <c r="E100" s="93" t="s">
        <v>280</v>
      </c>
      <c r="F100" s="162" t="s">
        <v>192</v>
      </c>
      <c r="G100" s="162" t="s">
        <v>70</v>
      </c>
      <c r="H100" s="161"/>
      <c r="I100" s="158" t="s">
        <v>66</v>
      </c>
      <c r="J100" s="114">
        <v>0</v>
      </c>
    </row>
    <row r="101" spans="2:10" s="1" customFormat="1" ht="60" x14ac:dyDescent="0.15">
      <c r="B101" s="61" t="s">
        <v>193</v>
      </c>
      <c r="C101" s="97" t="s">
        <v>194</v>
      </c>
      <c r="D101" s="97"/>
      <c r="E101" s="98" t="s">
        <v>281</v>
      </c>
      <c r="F101" s="158" t="s">
        <v>62</v>
      </c>
      <c r="G101" s="158" t="s">
        <v>70</v>
      </c>
      <c r="H101" s="158" t="s">
        <v>65</v>
      </c>
      <c r="I101" s="158" t="s">
        <v>66</v>
      </c>
      <c r="J101" s="115">
        <v>0</v>
      </c>
    </row>
    <row r="102" spans="2:10" s="1" customFormat="1" ht="60" x14ac:dyDescent="0.15">
      <c r="B102" s="61" t="s">
        <v>195</v>
      </c>
      <c r="C102" s="97" t="s">
        <v>196</v>
      </c>
      <c r="D102" s="97"/>
      <c r="E102" s="98" t="s">
        <v>282</v>
      </c>
      <c r="F102" s="158" t="s">
        <v>65</v>
      </c>
      <c r="G102" s="158" t="s">
        <v>65</v>
      </c>
      <c r="H102" s="158" t="s">
        <v>65</v>
      </c>
      <c r="I102" s="158" t="s">
        <v>66</v>
      </c>
      <c r="J102" s="115">
        <v>0</v>
      </c>
    </row>
    <row r="103" spans="2:10" s="1" customFormat="1" ht="45" x14ac:dyDescent="0.15">
      <c r="B103" s="91" t="s">
        <v>197</v>
      </c>
      <c r="C103" s="97" t="s">
        <v>198</v>
      </c>
      <c r="D103" s="97"/>
      <c r="E103" s="98" t="s">
        <v>283</v>
      </c>
      <c r="F103" s="158" t="s">
        <v>62</v>
      </c>
      <c r="G103" s="158" t="s">
        <v>70</v>
      </c>
      <c r="H103" s="158" t="s">
        <v>199</v>
      </c>
      <c r="I103" s="158" t="s">
        <v>66</v>
      </c>
      <c r="J103" s="115">
        <v>0</v>
      </c>
    </row>
    <row r="104" spans="2:10" s="1" customFormat="1" ht="45" x14ac:dyDescent="0.15">
      <c r="B104" s="91" t="s">
        <v>200</v>
      </c>
      <c r="C104" s="97" t="s">
        <v>201</v>
      </c>
      <c r="D104" s="97"/>
      <c r="E104" s="98" t="s">
        <v>284</v>
      </c>
      <c r="F104" s="158" t="s">
        <v>62</v>
      </c>
      <c r="G104" s="158" t="s">
        <v>70</v>
      </c>
      <c r="H104" s="158" t="s">
        <v>65</v>
      </c>
      <c r="I104" s="158" t="s">
        <v>66</v>
      </c>
      <c r="J104" s="115">
        <v>0</v>
      </c>
    </row>
    <row r="105" spans="2:10" s="1" customFormat="1" ht="45" x14ac:dyDescent="0.15">
      <c r="B105" s="61" t="s">
        <v>202</v>
      </c>
      <c r="C105" s="97" t="s">
        <v>203</v>
      </c>
      <c r="D105" s="97"/>
      <c r="E105" s="98" t="s">
        <v>285</v>
      </c>
      <c r="F105" s="158" t="s">
        <v>62</v>
      </c>
      <c r="G105" s="158" t="s">
        <v>70</v>
      </c>
      <c r="H105" s="158" t="s">
        <v>65</v>
      </c>
      <c r="I105" s="158" t="s">
        <v>66</v>
      </c>
      <c r="J105" s="115">
        <v>0</v>
      </c>
    </row>
    <row r="106" spans="2:10" s="1" customFormat="1" ht="60" x14ac:dyDescent="0.15">
      <c r="B106" s="61" t="s">
        <v>204</v>
      </c>
      <c r="C106" s="97" t="s">
        <v>205</v>
      </c>
      <c r="D106" s="97"/>
      <c r="E106" s="98" t="s">
        <v>286</v>
      </c>
      <c r="F106" s="158" t="s">
        <v>62</v>
      </c>
      <c r="G106" s="158" t="s">
        <v>70</v>
      </c>
      <c r="H106" s="158" t="s">
        <v>65</v>
      </c>
      <c r="I106" s="158" t="s">
        <v>66</v>
      </c>
      <c r="J106" s="115">
        <v>0</v>
      </c>
    </row>
    <row r="107" spans="2:10" s="1" customFormat="1" ht="46" thickBot="1" x14ac:dyDescent="0.2">
      <c r="B107" s="91" t="s">
        <v>206</v>
      </c>
      <c r="C107" s="112"/>
      <c r="D107" s="112"/>
      <c r="E107" s="122"/>
      <c r="F107" s="116"/>
      <c r="G107" s="158" t="s">
        <v>70</v>
      </c>
      <c r="H107" s="158" t="s">
        <v>65</v>
      </c>
      <c r="I107" s="158" t="s">
        <v>66</v>
      </c>
      <c r="J107" s="117">
        <v>0</v>
      </c>
    </row>
    <row r="108" spans="2:10" s="1" customFormat="1" ht="31" thickBot="1" x14ac:dyDescent="0.2">
      <c r="B108" s="83" t="s">
        <v>207</v>
      </c>
      <c r="C108" s="84" t="s">
        <v>208</v>
      </c>
      <c r="D108" s="85"/>
      <c r="E108" s="78" t="s">
        <v>54</v>
      </c>
      <c r="F108" s="81" t="s">
        <v>55</v>
      </c>
      <c r="G108" s="81" t="s">
        <v>56</v>
      </c>
      <c r="H108" s="81" t="s">
        <v>57</v>
      </c>
      <c r="I108" s="81" t="s">
        <v>58</v>
      </c>
      <c r="J108" s="123" t="s">
        <v>28</v>
      </c>
    </row>
    <row r="109" spans="2:10" s="1" customFormat="1" ht="45" x14ac:dyDescent="0.15">
      <c r="B109" s="91" t="s">
        <v>209</v>
      </c>
      <c r="C109" s="92"/>
      <c r="D109" s="92"/>
      <c r="E109" s="124"/>
      <c r="F109" s="125"/>
      <c r="G109" s="158" t="s">
        <v>70</v>
      </c>
      <c r="H109" s="158" t="s">
        <v>65</v>
      </c>
      <c r="I109" s="158" t="s">
        <v>66</v>
      </c>
      <c r="J109" s="114">
        <v>0</v>
      </c>
    </row>
    <row r="110" spans="2:10" s="1" customFormat="1" ht="46" thickBot="1" x14ac:dyDescent="0.2">
      <c r="B110" s="61" t="s">
        <v>210</v>
      </c>
      <c r="C110" s="97"/>
      <c r="D110" s="97"/>
      <c r="E110" s="126"/>
      <c r="F110" s="116"/>
      <c r="G110" s="168" t="s">
        <v>70</v>
      </c>
      <c r="H110" s="168" t="s">
        <v>65</v>
      </c>
      <c r="I110" s="168" t="s">
        <v>66</v>
      </c>
      <c r="J110" s="117">
        <v>0</v>
      </c>
    </row>
    <row r="111" spans="2:10" s="1" customFormat="1" ht="15" thickBot="1" x14ac:dyDescent="0.2">
      <c r="F111" s="74" t="s">
        <v>211</v>
      </c>
      <c r="G111" s="75"/>
      <c r="H111" s="75"/>
      <c r="I111" s="75"/>
      <c r="J111" s="127">
        <f>SUMPRODUCT(J42:J110)</f>
        <v>0</v>
      </c>
    </row>
    <row r="112" spans="2:10" s="1" customFormat="1" ht="15" thickBot="1" x14ac:dyDescent="0.2">
      <c r="E112" s="128"/>
      <c r="G112" s="2"/>
      <c r="H112" s="2"/>
      <c r="I112" s="2"/>
    </row>
    <row r="113" spans="2:10" s="1" customFormat="1" ht="14" x14ac:dyDescent="0.15">
      <c r="B113" s="129" t="s">
        <v>212</v>
      </c>
      <c r="C113" s="130" t="s">
        <v>213</v>
      </c>
      <c r="D113" s="131"/>
      <c r="E113" s="132"/>
      <c r="F113" s="133"/>
      <c r="G113" s="133"/>
      <c r="H113" s="133"/>
      <c r="I113" s="134"/>
      <c r="J113" s="135"/>
    </row>
    <row r="114" spans="2:10" s="1" customFormat="1" ht="15.75" customHeight="1" thickBot="1" x14ac:dyDescent="0.2">
      <c r="B114" s="67" t="s">
        <v>214</v>
      </c>
      <c r="C114" s="97" t="s">
        <v>215</v>
      </c>
      <c r="D114" s="97"/>
      <c r="E114" s="136" t="s">
        <v>216</v>
      </c>
      <c r="F114" s="137"/>
      <c r="G114" s="137"/>
      <c r="H114" s="137"/>
      <c r="I114" s="137"/>
      <c r="J114" s="138"/>
    </row>
    <row r="115" spans="2:10" s="1" customFormat="1" ht="14.5" customHeight="1" thickBot="1" x14ac:dyDescent="0.2">
      <c r="F115" s="139" t="s">
        <v>217</v>
      </c>
      <c r="G115" s="140"/>
      <c r="H115" s="140"/>
      <c r="I115" s="140"/>
      <c r="J115" s="127">
        <v>0</v>
      </c>
    </row>
    <row r="116" spans="2:10" s="1" customFormat="1" ht="14" x14ac:dyDescent="0.15">
      <c r="E116" s="2"/>
      <c r="G116" s="2"/>
      <c r="H116" s="2"/>
      <c r="I116" s="2"/>
    </row>
    <row r="117" spans="2:10" s="1" customFormat="1" ht="15" thickBot="1" x14ac:dyDescent="0.2">
      <c r="E117" s="2"/>
      <c r="G117" s="2"/>
      <c r="H117" s="2"/>
      <c r="I117" s="2"/>
    </row>
    <row r="118" spans="2:10" s="1" customFormat="1" ht="14" customHeight="1" thickBot="1" x14ac:dyDescent="0.2">
      <c r="E118" s="2"/>
      <c r="G118" s="141" t="s">
        <v>218</v>
      </c>
      <c r="H118" s="142"/>
      <c r="I118" s="143"/>
      <c r="J118" s="144">
        <f>J38</f>
        <v>0</v>
      </c>
    </row>
    <row r="119" spans="2:10" s="1" customFormat="1" ht="14" customHeight="1" thickBot="1" x14ac:dyDescent="0.2">
      <c r="E119" s="2"/>
      <c r="G119" s="141" t="s">
        <v>219</v>
      </c>
      <c r="H119" s="142"/>
      <c r="I119" s="143"/>
      <c r="J119" s="145">
        <f>J111</f>
        <v>0</v>
      </c>
    </row>
    <row r="120" spans="2:10" s="1" customFormat="1" ht="14.5" customHeight="1" thickBot="1" x14ac:dyDescent="0.2">
      <c r="E120" s="2"/>
      <c r="G120" s="74" t="s">
        <v>215</v>
      </c>
      <c r="H120" s="75"/>
      <c r="I120" s="146"/>
      <c r="J120" s="147">
        <f>J115</f>
        <v>0</v>
      </c>
    </row>
    <row r="121" spans="2:10" s="1" customFormat="1" ht="17" thickBot="1" x14ac:dyDescent="0.25">
      <c r="E121" s="2"/>
      <c r="G121" s="148" t="s">
        <v>220</v>
      </c>
      <c r="H121" s="149"/>
      <c r="I121" s="150"/>
      <c r="J121" s="151">
        <f>SUMPRODUCT(J118:J120)</f>
        <v>0</v>
      </c>
    </row>
    <row r="124" spans="2:10" x14ac:dyDescent="0.2">
      <c r="B124" s="1" t="s">
        <v>221</v>
      </c>
    </row>
    <row r="125" spans="2:10" ht="17" thickBot="1" x14ac:dyDescent="0.25"/>
    <row r="126" spans="2:10" ht="46" thickBot="1" x14ac:dyDescent="0.25">
      <c r="B126" s="152" t="s">
        <v>29</v>
      </c>
      <c r="C126" s="153" t="s">
        <v>30</v>
      </c>
      <c r="D126" s="154"/>
      <c r="E126" s="155" t="s">
        <v>222</v>
      </c>
    </row>
    <row r="127" spans="2:10" ht="30" x14ac:dyDescent="0.2">
      <c r="B127" s="91" t="s">
        <v>31</v>
      </c>
      <c r="C127" s="56" t="s">
        <v>32</v>
      </c>
      <c r="D127" s="56"/>
      <c r="E127" s="63" t="s">
        <v>223</v>
      </c>
    </row>
    <row r="128" spans="2:10" ht="30" x14ac:dyDescent="0.2">
      <c r="B128" s="61" t="s">
        <v>33</v>
      </c>
      <c r="C128" s="62" t="s">
        <v>34</v>
      </c>
      <c r="D128" s="62"/>
      <c r="E128" s="63" t="s">
        <v>224</v>
      </c>
    </row>
    <row r="129" spans="2:5" ht="30" x14ac:dyDescent="0.2">
      <c r="B129" s="55" t="s">
        <v>35</v>
      </c>
      <c r="C129" s="62" t="s">
        <v>36</v>
      </c>
      <c r="D129" s="62"/>
      <c r="E129" s="63" t="s">
        <v>225</v>
      </c>
    </row>
    <row r="130" spans="2:5" ht="30" x14ac:dyDescent="0.2">
      <c r="B130" s="61" t="s">
        <v>37</v>
      </c>
      <c r="C130" s="62" t="s">
        <v>38</v>
      </c>
      <c r="D130" s="62"/>
      <c r="E130" s="63" t="s">
        <v>226</v>
      </c>
    </row>
    <row r="131" spans="2:5" x14ac:dyDescent="0.2">
      <c r="B131" s="61" t="s">
        <v>39</v>
      </c>
      <c r="C131" s="62" t="s">
        <v>40</v>
      </c>
      <c r="D131" s="62"/>
      <c r="E131" s="63" t="s">
        <v>227</v>
      </c>
    </row>
    <row r="132" spans="2:5" x14ac:dyDescent="0.2">
      <c r="B132" s="55" t="s">
        <v>41</v>
      </c>
      <c r="C132" s="62" t="s">
        <v>42</v>
      </c>
      <c r="D132" s="62"/>
      <c r="E132" s="63" t="s">
        <v>228</v>
      </c>
    </row>
    <row r="133" spans="2:5" ht="45" x14ac:dyDescent="0.2">
      <c r="B133" s="61" t="s">
        <v>43</v>
      </c>
      <c r="C133" s="62" t="s">
        <v>44</v>
      </c>
      <c r="D133" s="62"/>
      <c r="E133" s="63" t="s">
        <v>229</v>
      </c>
    </row>
    <row r="134" spans="2:5" ht="45" x14ac:dyDescent="0.2">
      <c r="B134" s="61" t="s">
        <v>45</v>
      </c>
      <c r="C134" s="62" t="s">
        <v>46</v>
      </c>
      <c r="D134" s="62"/>
      <c r="E134" s="63" t="s">
        <v>230</v>
      </c>
    </row>
    <row r="135" spans="2:5" ht="45" x14ac:dyDescent="0.2">
      <c r="B135" s="55" t="s">
        <v>47</v>
      </c>
      <c r="C135" s="62" t="s">
        <v>48</v>
      </c>
      <c r="D135" s="62"/>
      <c r="E135" s="63" t="s">
        <v>231</v>
      </c>
    </row>
    <row r="136" spans="2:5" ht="45" x14ac:dyDescent="0.2">
      <c r="B136" s="61" t="s">
        <v>49</v>
      </c>
      <c r="C136" s="62" t="s">
        <v>50</v>
      </c>
      <c r="D136" s="62"/>
      <c r="E136" s="63" t="s">
        <v>232</v>
      </c>
    </row>
    <row r="137" spans="2:5" ht="46" thickBot="1" x14ac:dyDescent="0.25">
      <c r="B137" s="67" t="s">
        <v>51</v>
      </c>
      <c r="C137" s="68" t="s">
        <v>52</v>
      </c>
      <c r="D137" s="68"/>
      <c r="E137" s="69" t="s">
        <v>233</v>
      </c>
    </row>
    <row r="138" spans="2:5" ht="60" x14ac:dyDescent="0.2">
      <c r="B138" s="91">
        <v>101</v>
      </c>
      <c r="C138" s="92" t="s">
        <v>60</v>
      </c>
      <c r="D138" s="92"/>
      <c r="E138" s="93" t="s">
        <v>234</v>
      </c>
    </row>
    <row r="139" spans="2:5" ht="45" x14ac:dyDescent="0.2">
      <c r="B139" s="61">
        <v>102</v>
      </c>
      <c r="C139" s="97" t="s">
        <v>61</v>
      </c>
      <c r="D139" s="97"/>
      <c r="E139" s="98" t="s">
        <v>235</v>
      </c>
    </row>
    <row r="140" spans="2:5" ht="45" x14ac:dyDescent="0.2">
      <c r="B140" s="61">
        <v>103</v>
      </c>
      <c r="C140" s="97" t="s">
        <v>63</v>
      </c>
      <c r="D140" s="97"/>
      <c r="E140" s="98" t="s">
        <v>236</v>
      </c>
    </row>
    <row r="141" spans="2:5" ht="45" x14ac:dyDescent="0.2">
      <c r="B141" s="61">
        <v>104</v>
      </c>
      <c r="C141" s="97" t="s">
        <v>64</v>
      </c>
      <c r="D141" s="97"/>
      <c r="E141" s="98" t="s">
        <v>237</v>
      </c>
    </row>
    <row r="142" spans="2:5" ht="45" x14ac:dyDescent="0.2">
      <c r="B142" s="61">
        <v>105</v>
      </c>
      <c r="C142" s="97" t="s">
        <v>67</v>
      </c>
      <c r="D142" s="97"/>
      <c r="E142" s="98" t="s">
        <v>238</v>
      </c>
    </row>
    <row r="143" spans="2:5" ht="60" x14ac:dyDescent="0.2">
      <c r="B143" s="91">
        <v>201</v>
      </c>
      <c r="C143" s="92" t="s">
        <v>72</v>
      </c>
      <c r="D143" s="92"/>
      <c r="E143" s="93" t="s">
        <v>239</v>
      </c>
    </row>
    <row r="144" spans="2:5" ht="60" x14ac:dyDescent="0.2">
      <c r="B144" s="61" t="s">
        <v>74</v>
      </c>
      <c r="C144" s="97" t="s">
        <v>75</v>
      </c>
      <c r="D144" s="97"/>
      <c r="E144" s="98" t="s">
        <v>240</v>
      </c>
    </row>
    <row r="145" spans="2:5" ht="60" x14ac:dyDescent="0.2">
      <c r="B145" s="91">
        <v>301</v>
      </c>
      <c r="C145" s="110" t="s">
        <v>79</v>
      </c>
      <c r="D145" s="111"/>
      <c r="E145" s="93" t="s">
        <v>241</v>
      </c>
    </row>
    <row r="146" spans="2:5" ht="60" x14ac:dyDescent="0.2">
      <c r="B146" s="61">
        <v>302</v>
      </c>
      <c r="C146" s="97" t="s">
        <v>82</v>
      </c>
      <c r="D146" s="97"/>
      <c r="E146" s="98" t="s">
        <v>242</v>
      </c>
    </row>
    <row r="147" spans="2:5" ht="45" x14ac:dyDescent="0.2">
      <c r="B147" s="91">
        <v>401</v>
      </c>
      <c r="C147" s="92" t="s">
        <v>87</v>
      </c>
      <c r="D147" s="92"/>
      <c r="E147" s="93" t="s">
        <v>243</v>
      </c>
    </row>
    <row r="148" spans="2:5" ht="60" x14ac:dyDescent="0.2">
      <c r="B148" s="61" t="s">
        <v>89</v>
      </c>
      <c r="C148" s="97" t="s">
        <v>90</v>
      </c>
      <c r="D148" s="97"/>
      <c r="E148" s="98" t="s">
        <v>244</v>
      </c>
    </row>
    <row r="149" spans="2:5" ht="45" x14ac:dyDescent="0.2">
      <c r="B149" s="61" t="s">
        <v>92</v>
      </c>
      <c r="C149" s="97" t="s">
        <v>93</v>
      </c>
      <c r="D149" s="97"/>
      <c r="E149" s="98" t="s">
        <v>245</v>
      </c>
    </row>
    <row r="150" spans="2:5" ht="60" x14ac:dyDescent="0.2">
      <c r="B150" s="61" t="s">
        <v>94</v>
      </c>
      <c r="C150" s="97" t="s">
        <v>95</v>
      </c>
      <c r="D150" s="97"/>
      <c r="E150" s="98" t="s">
        <v>246</v>
      </c>
    </row>
    <row r="151" spans="2:5" ht="60" x14ac:dyDescent="0.2">
      <c r="B151" s="91">
        <v>501</v>
      </c>
      <c r="C151" s="92" t="s">
        <v>100</v>
      </c>
      <c r="D151" s="92"/>
      <c r="E151" s="93" t="s">
        <v>247</v>
      </c>
    </row>
    <row r="152" spans="2:5" ht="60" x14ac:dyDescent="0.2">
      <c r="B152" s="61">
        <v>502</v>
      </c>
      <c r="C152" s="97" t="s">
        <v>102</v>
      </c>
      <c r="D152" s="97"/>
      <c r="E152" s="98" t="s">
        <v>248</v>
      </c>
    </row>
    <row r="153" spans="2:5" ht="45" x14ac:dyDescent="0.2">
      <c r="B153" s="61">
        <v>503</v>
      </c>
      <c r="C153" s="97" t="s">
        <v>104</v>
      </c>
      <c r="D153" s="97"/>
      <c r="E153" s="98" t="s">
        <v>249</v>
      </c>
    </row>
    <row r="154" spans="2:5" ht="60" x14ac:dyDescent="0.2">
      <c r="B154" s="91">
        <v>504</v>
      </c>
      <c r="C154" s="97" t="s">
        <v>106</v>
      </c>
      <c r="D154" s="97"/>
      <c r="E154" s="98" t="s">
        <v>250</v>
      </c>
    </row>
    <row r="155" spans="2:5" ht="60" x14ac:dyDescent="0.2">
      <c r="B155" s="61">
        <v>505</v>
      </c>
      <c r="C155" s="97" t="s">
        <v>108</v>
      </c>
      <c r="D155" s="97"/>
      <c r="E155" s="98" t="s">
        <v>251</v>
      </c>
    </row>
    <row r="156" spans="2:5" ht="45" x14ac:dyDescent="0.2">
      <c r="B156" s="61">
        <v>506</v>
      </c>
      <c r="C156" s="97" t="s">
        <v>110</v>
      </c>
      <c r="D156" s="97"/>
      <c r="E156" s="98" t="s">
        <v>252</v>
      </c>
    </row>
    <row r="157" spans="2:5" ht="60" x14ac:dyDescent="0.2">
      <c r="B157" s="91">
        <v>507</v>
      </c>
      <c r="C157" s="97" t="s">
        <v>113</v>
      </c>
      <c r="D157" s="97"/>
      <c r="E157" s="98" t="s">
        <v>253</v>
      </c>
    </row>
    <row r="158" spans="2:5" ht="60" x14ac:dyDescent="0.2">
      <c r="B158" s="61">
        <v>508</v>
      </c>
      <c r="C158" s="97" t="s">
        <v>115</v>
      </c>
      <c r="D158" s="97"/>
      <c r="E158" s="98" t="s">
        <v>254</v>
      </c>
    </row>
    <row r="159" spans="2:5" ht="45" x14ac:dyDescent="0.2">
      <c r="B159" s="61">
        <v>509</v>
      </c>
      <c r="C159" s="97" t="s">
        <v>117</v>
      </c>
      <c r="D159" s="97"/>
      <c r="E159" s="98" t="s">
        <v>255</v>
      </c>
    </row>
    <row r="160" spans="2:5" ht="30" x14ac:dyDescent="0.2">
      <c r="B160" s="91" t="s">
        <v>121</v>
      </c>
      <c r="C160" s="92" t="s">
        <v>122</v>
      </c>
      <c r="D160" s="92"/>
      <c r="E160" s="93" t="s">
        <v>256</v>
      </c>
    </row>
    <row r="161" spans="2:5" ht="60" x14ac:dyDescent="0.2">
      <c r="B161" s="61" t="s">
        <v>124</v>
      </c>
      <c r="C161" s="97" t="s">
        <v>125</v>
      </c>
      <c r="D161" s="97"/>
      <c r="E161" s="98" t="s">
        <v>257</v>
      </c>
    </row>
    <row r="162" spans="2:5" ht="45" x14ac:dyDescent="0.2">
      <c r="B162" s="91" t="s">
        <v>126</v>
      </c>
      <c r="C162" s="97" t="s">
        <v>127</v>
      </c>
      <c r="D162" s="97"/>
      <c r="E162" s="98" t="s">
        <v>258</v>
      </c>
    </row>
    <row r="163" spans="2:5" ht="45" x14ac:dyDescent="0.2">
      <c r="B163" s="91" t="s">
        <v>128</v>
      </c>
      <c r="C163" s="97" t="s">
        <v>129</v>
      </c>
      <c r="D163" s="97"/>
      <c r="E163" s="98" t="s">
        <v>259</v>
      </c>
    </row>
    <row r="164" spans="2:5" ht="45" x14ac:dyDescent="0.2">
      <c r="B164" s="61" t="s">
        <v>131</v>
      </c>
      <c r="C164" s="97" t="s">
        <v>132</v>
      </c>
      <c r="D164" s="97"/>
      <c r="E164" s="98" t="s">
        <v>260</v>
      </c>
    </row>
    <row r="165" spans="2:5" ht="45" x14ac:dyDescent="0.2">
      <c r="B165" s="91" t="s">
        <v>134</v>
      </c>
      <c r="C165" s="97" t="s">
        <v>135</v>
      </c>
      <c r="D165" s="97"/>
      <c r="E165" s="98" t="s">
        <v>261</v>
      </c>
    </row>
    <row r="166" spans="2:5" ht="45" x14ac:dyDescent="0.2">
      <c r="B166" s="91" t="s">
        <v>137</v>
      </c>
      <c r="C166" s="97" t="s">
        <v>138</v>
      </c>
      <c r="D166" s="97"/>
      <c r="E166" s="98" t="s">
        <v>262</v>
      </c>
    </row>
    <row r="167" spans="2:5" ht="45" x14ac:dyDescent="0.2">
      <c r="B167" s="61" t="s">
        <v>140</v>
      </c>
      <c r="C167" s="97" t="s">
        <v>141</v>
      </c>
      <c r="D167" s="97"/>
      <c r="E167" s="98" t="s">
        <v>263</v>
      </c>
    </row>
    <row r="168" spans="2:5" ht="45" x14ac:dyDescent="0.2">
      <c r="B168" s="91" t="s">
        <v>143</v>
      </c>
      <c r="C168" s="97" t="s">
        <v>144</v>
      </c>
      <c r="D168" s="97"/>
      <c r="E168" s="98" t="s">
        <v>264</v>
      </c>
    </row>
    <row r="169" spans="2:5" ht="45" x14ac:dyDescent="0.2">
      <c r="B169" s="91" t="s">
        <v>146</v>
      </c>
      <c r="C169" s="97" t="s">
        <v>147</v>
      </c>
      <c r="D169" s="97"/>
      <c r="E169" s="98" t="s">
        <v>265</v>
      </c>
    </row>
    <row r="170" spans="2:5" ht="60" x14ac:dyDescent="0.2">
      <c r="B170" s="61" t="s">
        <v>149</v>
      </c>
      <c r="C170" s="97" t="s">
        <v>150</v>
      </c>
      <c r="D170" s="97"/>
      <c r="E170" s="98" t="s">
        <v>266</v>
      </c>
    </row>
    <row r="171" spans="2:5" ht="60" x14ac:dyDescent="0.2">
      <c r="B171" s="91" t="s">
        <v>152</v>
      </c>
      <c r="C171" s="97" t="s">
        <v>153</v>
      </c>
      <c r="D171" s="97"/>
      <c r="E171" s="98" t="s">
        <v>267</v>
      </c>
    </row>
    <row r="172" spans="2:5" ht="30" x14ac:dyDescent="0.2">
      <c r="B172" s="91" t="s">
        <v>155</v>
      </c>
      <c r="C172" s="118" t="s">
        <v>156</v>
      </c>
      <c r="D172" s="119"/>
      <c r="E172" s="98" t="s">
        <v>268</v>
      </c>
    </row>
    <row r="173" spans="2:5" ht="45" x14ac:dyDescent="0.2">
      <c r="B173" s="61" t="s">
        <v>157</v>
      </c>
      <c r="C173" s="97" t="s">
        <v>158</v>
      </c>
      <c r="D173" s="97"/>
      <c r="E173" s="98" t="s">
        <v>269</v>
      </c>
    </row>
    <row r="174" spans="2:5" ht="45" x14ac:dyDescent="0.2">
      <c r="B174" s="91" t="s">
        <v>160</v>
      </c>
      <c r="C174" s="97" t="s">
        <v>161</v>
      </c>
      <c r="D174" s="97"/>
      <c r="E174" s="98" t="s">
        <v>270</v>
      </c>
    </row>
    <row r="175" spans="2:5" ht="45" x14ac:dyDescent="0.2">
      <c r="B175" s="91" t="s">
        <v>163</v>
      </c>
      <c r="C175" s="97" t="s">
        <v>164</v>
      </c>
      <c r="D175" s="97"/>
      <c r="E175" s="98" t="s">
        <v>271</v>
      </c>
    </row>
    <row r="176" spans="2:5" ht="60" x14ac:dyDescent="0.2">
      <c r="B176" s="61" t="s">
        <v>167</v>
      </c>
      <c r="C176" s="97" t="s">
        <v>168</v>
      </c>
      <c r="D176" s="97"/>
      <c r="E176" s="98" t="s">
        <v>272</v>
      </c>
    </row>
    <row r="177" spans="2:5" ht="60" x14ac:dyDescent="0.2">
      <c r="B177" s="91" t="s">
        <v>170</v>
      </c>
      <c r="C177" s="97" t="s">
        <v>171</v>
      </c>
      <c r="D177" s="97"/>
      <c r="E177" s="98" t="s">
        <v>273</v>
      </c>
    </row>
    <row r="178" spans="2:5" ht="45" x14ac:dyDescent="0.2">
      <c r="B178" s="91" t="s">
        <v>172</v>
      </c>
      <c r="C178" s="97" t="s">
        <v>173</v>
      </c>
      <c r="D178" s="97"/>
      <c r="E178" s="98" t="s">
        <v>274</v>
      </c>
    </row>
    <row r="179" spans="2:5" ht="45" x14ac:dyDescent="0.2">
      <c r="B179" s="61" t="s">
        <v>175</v>
      </c>
      <c r="C179" s="97" t="s">
        <v>176</v>
      </c>
      <c r="D179" s="97"/>
      <c r="E179" s="98" t="s">
        <v>275</v>
      </c>
    </row>
    <row r="180" spans="2:5" ht="45" x14ac:dyDescent="0.2">
      <c r="B180" s="91" t="s">
        <v>177</v>
      </c>
      <c r="C180" s="97" t="s">
        <v>178</v>
      </c>
      <c r="D180" s="97"/>
      <c r="E180" s="98" t="s">
        <v>276</v>
      </c>
    </row>
    <row r="181" spans="2:5" ht="60" x14ac:dyDescent="0.2">
      <c r="B181" s="91" t="s">
        <v>180</v>
      </c>
      <c r="C181" s="97" t="s">
        <v>181</v>
      </c>
      <c r="D181" s="97"/>
      <c r="E181" s="98" t="s">
        <v>277</v>
      </c>
    </row>
    <row r="182" spans="2:5" ht="45" x14ac:dyDescent="0.2">
      <c r="B182" s="61" t="s">
        <v>183</v>
      </c>
      <c r="C182" s="97" t="s">
        <v>184</v>
      </c>
      <c r="D182" s="97"/>
      <c r="E182" s="98" t="s">
        <v>278</v>
      </c>
    </row>
    <row r="183" spans="2:5" ht="60" x14ac:dyDescent="0.2">
      <c r="B183" s="91" t="s">
        <v>186</v>
      </c>
      <c r="C183" s="97" t="s">
        <v>187</v>
      </c>
      <c r="D183" s="97"/>
      <c r="E183" s="98" t="s">
        <v>279</v>
      </c>
    </row>
    <row r="184" spans="2:5" ht="60" x14ac:dyDescent="0.2">
      <c r="B184" s="91">
        <v>701</v>
      </c>
      <c r="C184" s="92" t="s">
        <v>191</v>
      </c>
      <c r="D184" s="92"/>
      <c r="E184" s="93" t="s">
        <v>280</v>
      </c>
    </row>
    <row r="185" spans="2:5" ht="60" x14ac:dyDescent="0.2">
      <c r="B185" s="61" t="s">
        <v>193</v>
      </c>
      <c r="C185" s="97" t="s">
        <v>194</v>
      </c>
      <c r="D185" s="97"/>
      <c r="E185" s="98" t="s">
        <v>281</v>
      </c>
    </row>
    <row r="186" spans="2:5" ht="60" x14ac:dyDescent="0.2">
      <c r="B186" s="61" t="s">
        <v>195</v>
      </c>
      <c r="C186" s="97" t="s">
        <v>196</v>
      </c>
      <c r="D186" s="97"/>
      <c r="E186" s="98" t="s">
        <v>282</v>
      </c>
    </row>
    <row r="187" spans="2:5" ht="45" x14ac:dyDescent="0.2">
      <c r="B187" s="91" t="s">
        <v>197</v>
      </c>
      <c r="C187" s="97" t="s">
        <v>198</v>
      </c>
      <c r="D187" s="97"/>
      <c r="E187" s="98" t="s">
        <v>283</v>
      </c>
    </row>
    <row r="188" spans="2:5" ht="45" x14ac:dyDescent="0.2">
      <c r="B188" s="91" t="s">
        <v>200</v>
      </c>
      <c r="C188" s="97" t="s">
        <v>201</v>
      </c>
      <c r="D188" s="97"/>
      <c r="E188" s="98" t="s">
        <v>284</v>
      </c>
    </row>
    <row r="189" spans="2:5" ht="45" x14ac:dyDescent="0.2">
      <c r="B189" s="61" t="s">
        <v>202</v>
      </c>
      <c r="C189" s="97" t="s">
        <v>203</v>
      </c>
      <c r="D189" s="97"/>
      <c r="E189" s="98" t="s">
        <v>285</v>
      </c>
    </row>
    <row r="190" spans="2:5" ht="60" x14ac:dyDescent="0.2">
      <c r="B190" s="61" t="s">
        <v>204</v>
      </c>
      <c r="C190" s="97" t="s">
        <v>205</v>
      </c>
      <c r="D190" s="97"/>
      <c r="E190" s="98" t="s">
        <v>286</v>
      </c>
    </row>
  </sheetData>
  <protectedRanges>
    <protectedRange sqref="F26:I37" name="Range1_1"/>
  </protectedRanges>
  <mergeCells count="179">
    <mergeCell ref="G121:I121"/>
    <mergeCell ref="C113:D113"/>
    <mergeCell ref="C114:D114"/>
    <mergeCell ref="F115:I115"/>
    <mergeCell ref="G118:I118"/>
    <mergeCell ref="G119:I119"/>
    <mergeCell ref="G120:I120"/>
    <mergeCell ref="C106:D106"/>
    <mergeCell ref="C107:D107"/>
    <mergeCell ref="C108:D108"/>
    <mergeCell ref="C109:D109"/>
    <mergeCell ref="C110:D110"/>
    <mergeCell ref="F111:I111"/>
    <mergeCell ref="C100:D100"/>
    <mergeCell ref="C101:D101"/>
    <mergeCell ref="C102:D102"/>
    <mergeCell ref="C103:D103"/>
    <mergeCell ref="C104:D104"/>
    <mergeCell ref="C105:D105"/>
    <mergeCell ref="C94:D94"/>
    <mergeCell ref="C95:D95"/>
    <mergeCell ref="C96:D96"/>
    <mergeCell ref="C97:D97"/>
    <mergeCell ref="C98:D98"/>
    <mergeCell ref="C99:D99"/>
    <mergeCell ref="C88:D88"/>
    <mergeCell ref="C89:D89"/>
    <mergeCell ref="C90:D90"/>
    <mergeCell ref="C91:D91"/>
    <mergeCell ref="C92:D92"/>
    <mergeCell ref="C93:D93"/>
    <mergeCell ref="C82:D82"/>
    <mergeCell ref="C83:D83"/>
    <mergeCell ref="C84:D84"/>
    <mergeCell ref="C85:D85"/>
    <mergeCell ref="C86:D86"/>
    <mergeCell ref="C87:D87"/>
    <mergeCell ref="C76:D76"/>
    <mergeCell ref="C77:D77"/>
    <mergeCell ref="C78:D78"/>
    <mergeCell ref="C79:D79"/>
    <mergeCell ref="C80:D80"/>
    <mergeCell ref="C81:D81"/>
    <mergeCell ref="C70:D70"/>
    <mergeCell ref="C71:D71"/>
    <mergeCell ref="C72:D72"/>
    <mergeCell ref="C73:D73"/>
    <mergeCell ref="C74:D74"/>
    <mergeCell ref="C75:D75"/>
    <mergeCell ref="C64:D64"/>
    <mergeCell ref="C65:D65"/>
    <mergeCell ref="C66:D66"/>
    <mergeCell ref="C67:D67"/>
    <mergeCell ref="C68:D68"/>
    <mergeCell ref="C69:D69"/>
    <mergeCell ref="C58:D58"/>
    <mergeCell ref="C59:D59"/>
    <mergeCell ref="C60:D60"/>
    <mergeCell ref="C61:D61"/>
    <mergeCell ref="C62:D62"/>
    <mergeCell ref="C63:D63"/>
    <mergeCell ref="C52:D52"/>
    <mergeCell ref="C53:D53"/>
    <mergeCell ref="C54:D54"/>
    <mergeCell ref="C55:D55"/>
    <mergeCell ref="C56:D56"/>
    <mergeCell ref="C57:D57"/>
    <mergeCell ref="C46:D46"/>
    <mergeCell ref="C47:D47"/>
    <mergeCell ref="C48:D48"/>
    <mergeCell ref="C49:D49"/>
    <mergeCell ref="C50:D50"/>
    <mergeCell ref="C51:D51"/>
    <mergeCell ref="C40:D40"/>
    <mergeCell ref="C41:D41"/>
    <mergeCell ref="C42:D42"/>
    <mergeCell ref="C43:D43"/>
    <mergeCell ref="C44:D44"/>
    <mergeCell ref="C45:D45"/>
    <mergeCell ref="C34:D34"/>
    <mergeCell ref="C35:D35"/>
    <mergeCell ref="C36:D36"/>
    <mergeCell ref="C37:D37"/>
    <mergeCell ref="F38:I38"/>
    <mergeCell ref="C39:D39"/>
    <mergeCell ref="C28:D28"/>
    <mergeCell ref="C29:D29"/>
    <mergeCell ref="C30:D30"/>
    <mergeCell ref="C31:D31"/>
    <mergeCell ref="C32:D32"/>
    <mergeCell ref="C33:D33"/>
    <mergeCell ref="F22:H22"/>
    <mergeCell ref="B24:J24"/>
    <mergeCell ref="C25:D25"/>
    <mergeCell ref="E25:I25"/>
    <mergeCell ref="C26:D26"/>
    <mergeCell ref="C27:D27"/>
    <mergeCell ref="F17:H17"/>
    <mergeCell ref="F18:H18"/>
    <mergeCell ref="F19:H19"/>
    <mergeCell ref="B20:C20"/>
    <mergeCell ref="F20:H20"/>
    <mergeCell ref="F21:H21"/>
    <mergeCell ref="C7:I7"/>
    <mergeCell ref="C8:I8"/>
    <mergeCell ref="B9:I12"/>
    <mergeCell ref="C13:I13"/>
    <mergeCell ref="F15:H15"/>
    <mergeCell ref="F16:H16"/>
    <mergeCell ref="C186:D186"/>
    <mergeCell ref="C187:D187"/>
    <mergeCell ref="C188:D188"/>
    <mergeCell ref="C189:D189"/>
    <mergeCell ref="C190:D190"/>
    <mergeCell ref="B2:I2"/>
    <mergeCell ref="C3:I3"/>
    <mergeCell ref="C4:I4"/>
    <mergeCell ref="C5:I5"/>
    <mergeCell ref="C6:I6"/>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26:D126"/>
    <mergeCell ref="C127:D127"/>
    <mergeCell ref="C128:D128"/>
    <mergeCell ref="C129:D129"/>
    <mergeCell ref="C130:D130"/>
    <mergeCell ref="C131:D131"/>
  </mergeCells>
  <dataValidations count="53">
    <dataValidation type="list" allowBlank="1" showInputMessage="1" showErrorMessage="1" sqref="F94:F96 F76:F81" xr:uid="{4D80FDF3-FDCF-C646-9BF9-CF7A944357F0}">
      <formula1>"1,2,3,4,5,6,7,8,9,10,11,12,13,14,15"</formula1>
    </dataValidation>
    <dataValidation type="list" allowBlank="1" showInputMessage="1" showErrorMessage="1" sqref="C17:D17" xr:uid="{C8CDBC0F-69C6-C546-BBFC-85652F4F7EE1}">
      <formula1>"-,SFR, Duplex, Triplex, 4-Unit,Townhome,Condo,PUD"</formula1>
    </dataValidation>
    <dataValidation type="list" allowBlank="1" showInputMessage="1" showErrorMessage="1" sqref="C18:D18" xr:uid="{3259F115-99C8-8146-92FB-E0E3AEF43E30}">
      <formula1>"1,2,3,4,5,6,7,8,9,10+"</formula1>
    </dataValidation>
    <dataValidation type="list" allowBlank="1" showInputMessage="1" showErrorMessage="1" sqref="C19:D19" xr:uid="{302EAADC-16F3-A641-AF7E-FCED01747672}">
      <formula1>"1,1.5,2,2.5,3,3.5,4,4.5,5,5.5,6,6.5,7,7.5,8+"</formula1>
    </dataValidation>
    <dataValidation type="list" allowBlank="1" showInputMessage="1" showErrorMessage="1" sqref="D20" xr:uid="{891CFC13-467B-2D48-AB83-058CD5973531}">
      <formula1>"Yes Increasing, No not Increasing"</formula1>
    </dataValidation>
    <dataValidation type="list" allowBlank="1" showInputMessage="1" showErrorMessage="1" sqref="F15:H15" xr:uid="{47D95AEB-08EB-7A4F-B5E6-39FBF39FE443}">
      <formula1>"1,2,3,4,5,6,7,8,9,10,11,12,13+"</formula1>
    </dataValidation>
    <dataValidation type="list" allowBlank="1" showInputMessage="1" showErrorMessage="1" sqref="F16:H18 F22:H22" xr:uid="{F7AC9B4C-B7BF-8C4C-AAE3-8ACE5713B0C9}">
      <formula1>"Yes,No"</formula1>
    </dataValidation>
    <dataValidation type="list" allowBlank="1" showInputMessage="1" showErrorMessage="1" sqref="F19:H19 F69" xr:uid="{2CF9837C-FF36-9044-9369-61F6EB91AA95}">
      <formula1>"1,2,3,4+"</formula1>
    </dataValidation>
    <dataValidation type="list" allowBlank="1" showInputMessage="1" showErrorMessage="1" sqref="H45" xr:uid="{9BC69B5A-75D2-024F-9E36-344F7915CE13}">
      <formula1>"Rail road ties, Concrete, Block, Wood,See Description"</formula1>
    </dataValidation>
    <dataValidation type="list" allowBlank="1" showInputMessage="1" showErrorMessage="1" sqref="H50" xr:uid="{BCB28ED9-EFDD-DE46-9C48-45914872F30B}">
      <formula1>"4' Slab on grade, 8' Slab on grade, Block, Concrete, Crawl space, Pier &amp; Beam, See Description"</formula1>
    </dataValidation>
    <dataValidation type="list" allowBlank="1" showInputMessage="1" showErrorMessage="1" sqref="H53" xr:uid="{BCD08CF6-83F8-0141-B0A3-0DBA41E74F19}">
      <formula1>"Wood, Light guage steel"</formula1>
    </dataValidation>
    <dataValidation type="list" allowBlank="1" showInputMessage="1" showErrorMessage="1" sqref="H54" xr:uid="{3067CDB4-2CC8-864C-B575-177B80033E5D}">
      <formula1>"Wood, Light guage steel, Concrete, Block, Brick, SIPs. Timber"</formula1>
    </dataValidation>
    <dataValidation type="list" allowBlank="1" showInputMessage="1" showErrorMessage="1" sqref="H57" xr:uid="{EA455EDB-BAF0-0042-98FC-452154108F16}">
      <formula1>"Wood, Steel, Pre-engineered"</formula1>
    </dataValidation>
    <dataValidation type="list" allowBlank="1" showInputMessage="1" showErrorMessage="1" sqref="H58" xr:uid="{B7ADB67B-76A5-5A4A-9D0C-D8497EB47F39}">
      <formula1>"Flex, PVC, Galvanized, Copper "</formula1>
    </dataValidation>
    <dataValidation type="list" allowBlank="1" showInputMessage="1" showErrorMessage="1" sqref="H60" xr:uid="{1A48FC1F-8CFF-214B-9353-D5661837599F}">
      <formula1>"Forced Air, Rradiant , Duct free split system, Packaged Air Conditioner, Air Source Heat Pump, Gas Furnace, Boiler, Multiple, See Description"</formula1>
    </dataValidation>
    <dataValidation type="list" allowBlank="1" showInputMessage="1" showErrorMessage="1" sqref="H64" xr:uid="{B642C27D-2483-AA4A-861D-0DE8BCD05611}">
      <formula1>"Batt, Spray foam, Fiberglass, Foil, See Description"</formula1>
    </dataValidation>
    <dataValidation type="list" allowBlank="1" showInputMessage="1" showErrorMessage="1" sqref="H65" xr:uid="{CBE89812-2471-3042-A1C8-8373130C67DE}">
      <formula1>"Drywall, Lath &amp; plaster, Metal lath, Gypsum, See Description"</formula1>
    </dataValidation>
    <dataValidation type="list" allowBlank="1" showInputMessage="1" showErrorMessage="1" sqref="H66" xr:uid="{18D2AFC8-5973-904F-8785-4DC5BB900157}">
      <formula1>"Composite - 3 Tab, Impact resist shingle, Hot mopped, Metal, Tile, Wood, See Description"</formula1>
    </dataValidation>
    <dataValidation type="list" allowBlank="1" showInputMessage="1" showErrorMessage="1" sqref="H67" xr:uid="{B954EDD6-F342-6041-B1F5-AA131B0263BB}">
      <formula1>"Vinyl, metal, board &amp; batten, wood shake, Log, brick, brick veneer, Stone, Stucco, See Description"</formula1>
    </dataValidation>
    <dataValidation type="list" allowBlank="1" showInputMessage="1" showErrorMessage="1" sqref="H68" xr:uid="{61E51BDD-F4A6-6A43-8E57-AF870272DDCA}">
      <formula1>"Panel, Metal, Wood, Vinyl, See Description"</formula1>
    </dataValidation>
    <dataValidation type="list" allowBlank="1" showInputMessage="1" showErrorMessage="1" sqref="H69" xr:uid="{8E80C4B3-1353-304E-A88B-993FEFAEE204}">
      <formula1>"Wood burning, Electric, Gas, See Description"</formula1>
    </dataValidation>
    <dataValidation type="list" allowBlank="1" showInputMessage="1" showErrorMessage="1" sqref="H71" xr:uid="{685557AC-2BB1-EB4A-8381-C52C8F152C33}">
      <formula1>"-,Domed, Flat, Glass, Acrylic, Reflective tube, See Description"</formula1>
    </dataValidation>
    <dataValidation type="list" allowBlank="1" showInputMessage="1" showErrorMessage="1" sqref="H75" xr:uid="{A0483921-301A-F849-904A-C64612ABF2A7}">
      <formula1>"-,Can lights, Ceiling Fans with globe, Chandliers, Track lighting, Recessed, See Description"</formula1>
    </dataValidation>
    <dataValidation type="list" allowBlank="1" showInputMessage="1" showErrorMessage="1" sqref="H87" xr:uid="{8DE418BC-4661-424D-A3BB-680D6DFCEC42}">
      <formula1>"-,Laminate, Concrete, Marble, Granite, Travertine, Tile, Solid Surface,Quartz, Soapstone, Terrazzo, Butcher Block, See Description"</formula1>
    </dataValidation>
    <dataValidation type="list" allowBlank="1" showInputMessage="1" showErrorMessage="1" sqref="H88" xr:uid="{E096EEDF-BFEB-7442-8D65-4794DDBBD4BC}">
      <formula1>"-, Ceramic, Porcelain, Travertine, Marble/Granite, Slate,other"</formula1>
    </dataValidation>
    <dataValidation type="list" allowBlank="1" showInputMessage="1" showErrorMessage="1" sqref="H89" xr:uid="{3BBB9ED2-22D8-7443-B52D-2D63D7A4799C}">
      <formula1>"-,Wood, MDF, Vinyl, metal, Rubber, Other"</formula1>
    </dataValidation>
    <dataValidation type="list" allowBlank="1" showInputMessage="1" showErrorMessage="1" sqref="H90" xr:uid="{0A2BBEC7-F4C7-4E4B-A31F-FC6C2E848E5F}">
      <formula1>"Carpet, Luxury Vinyl Plank, Laminate, Hardwood, Engineered Wood, Cork, Ceramic Tile, Marble, Travertine, Stone, Concrete, Slate, See Description "</formula1>
    </dataValidation>
    <dataValidation type="list" allowBlank="1" showInputMessage="1" showErrorMessage="1" sqref="H94" xr:uid="{111D8603-CEB9-7644-9153-3A5BB2A29E18}">
      <formula1>"-, Solid Wood Door Only, Solid Wood Door and Casing, Hollow Door Only, Hollow Door and Casing, MDF Door Only, MDF Door and Casing, French Door, Multiple, See Description"</formula1>
    </dataValidation>
    <dataValidation type="list" allowBlank="1" showInputMessage="1" showErrorMessage="1" sqref="F71" xr:uid="{B98849E8-8DE2-DB40-B508-A7B312D6057B}">
      <formula1>"1,2,3,4,5+"</formula1>
    </dataValidation>
    <dataValidation type="list" allowBlank="1" showInputMessage="1" showErrorMessage="1" sqref="G63:G72 G74:G98 G100:G101 G103:G107 G109:G110 G61 G55 G51 G47" xr:uid="{4EBFCCB9-623F-C44E-BE2F-606B020F48F6}">
      <formula1>"Low/Rental,Medium/Builder,High End,Full Custom,Other"</formula1>
    </dataValidation>
    <dataValidation type="list" allowBlank="1" showInputMessage="1" showErrorMessage="1" sqref="F20:H20" xr:uid="{BC4A340E-52EB-CF42-8C28-58C925E6855F}">
      <formula1>"Adding Attached ADU, Adding Detached ADU, Building Up, Building Out, Garage Conversion,Finished Basement,Multiple,Other"</formula1>
    </dataValidation>
    <dataValidation type="list" allowBlank="1" showInputMessage="1" showErrorMessage="1" sqref="I45:I47 I49:I51 I53:I55 I57:I61 I63:I72 I74:I98 I100:I107 I109:I110" xr:uid="{4BDDAED5-428F-2441-B54A-080BBA7F366C}">
      <formula1>"Repair, Replace, New Addition, See Description"</formula1>
    </dataValidation>
    <dataValidation type="list" allowBlank="1" showInputMessage="1" showErrorMessage="1" sqref="H46" xr:uid="{607625F2-1662-FC4F-BEE1-5C134E66617E}">
      <formula1>"-, Concrete, Fiberglass, HDPE Plastic, PVC, See Description"</formula1>
    </dataValidation>
    <dataValidation type="list" allowBlank="1" showInputMessage="1" showErrorMessage="1" sqref="F46" xr:uid="{DB534EB6-A2AA-1348-84C8-1EB9FE1E7940}">
      <formula1>"1000gal,1500gal,2000gal,2500gal+,See Description"</formula1>
    </dataValidation>
    <dataValidation type="list" allowBlank="1" showInputMessage="1" showErrorMessage="1" sqref="H49" xr:uid="{92E58A5E-9EAD-704F-BC38-E8AB646475D1}">
      <formula1>"Concrete, Steel, Timber, Composite, See Description"</formula1>
    </dataValidation>
    <dataValidation type="list" allowBlank="1" showInputMessage="1" showErrorMessage="1" sqref="H70" xr:uid="{361EE9B7-CADC-C84B-9D32-8CE9AE039995}">
      <formula1>"Aluminum, Galvanized Steel, Copper, Plastic, PVC, Vinyl, See Description"</formula1>
    </dataValidation>
    <dataValidation type="list" allowBlank="1" showInputMessage="1" showErrorMessage="1" sqref="H63" xr:uid="{1ED1092C-7336-C64B-B2B2-20F5E50325D8}">
      <formula1>"Foam Board, EPS, XPS, Fiberglass, Mineral Wool, Radiant Barrier, Synthetic Stucco, OSB, Gypsum Board, See Description"</formula1>
    </dataValidation>
    <dataValidation type="list" allowBlank="1" showInputMessage="1" showErrorMessage="1" sqref="H74 F102:H102 H101 H104:H107 H109:H110 H98 H72 H61 H55 H51 H47" xr:uid="{6115427D-1336-634C-8354-D0FE62BDFF3B}">
      <formula1>"See Description"</formula1>
    </dataValidation>
    <dataValidation type="list" allowBlank="1" showInputMessage="1" showErrorMessage="1" sqref="H76" xr:uid="{81839EAD-7CBB-BD43-8F69-61966A054997}">
      <formula1>"-, Wood, Laminate, Concrete, Metal, Stone, Composite, Glass, See Description"</formula1>
    </dataValidation>
    <dataValidation type="list" allowBlank="1" showInputMessage="1" showErrorMessage="1" sqref="H78" xr:uid="{721DECEF-FEE0-4E49-B105-4B0F770E3883}">
      <formula1>"-, Wall Mounted, One Piece Floor Mounted, Two Piece Floor Mounted, Smart Toilet Floor Mounted, Multiple See Description"</formula1>
    </dataValidation>
    <dataValidation type="list" allowBlank="1" showInputMessage="1" showErrorMessage="1" sqref="H79" xr:uid="{7DB40F89-57EA-884F-AB81-9A8EECECBF8A}">
      <formula1>"-, Standard Tub, Soaking Tub, Jacuzzi Tub, Free Standing Tub, Walk-In Tub, Multiple, See Description"</formula1>
    </dataValidation>
    <dataValidation type="list" allowBlank="1" showInputMessage="1" showErrorMessage="1" sqref="H80" xr:uid="{F8B8BC8C-22F9-1447-9ACE-0E7C7170A850}">
      <formula1>"-, Ceramic Tile, Porcelain Tile, Stone, Glass, Acrylic Panel, Fiberglass Panel, Vinyl Panel, See Description "</formula1>
    </dataValidation>
    <dataValidation type="list" allowBlank="1" showInputMessage="1" showErrorMessage="1" sqref="H81" xr:uid="{F010B95D-C46B-B941-A4EA-37E33EF1779D}">
      <formula1>"-, Framed Glass, Frameless Glass, Acrylic, Polycarbonate, No Door, See Description"</formula1>
    </dataValidation>
    <dataValidation type="list" allowBlank="1" showInputMessage="1" showErrorMessage="1" sqref="H82" xr:uid="{4FAA29BC-9F26-E547-A845-00298B50E183}">
      <formula1>"-, Ceramic Tile, Porcelain Tile, Glass, Stone, See Description"</formula1>
    </dataValidation>
    <dataValidation type="list" allowBlank="1" showInputMessage="1" showErrorMessage="1" sqref="H83" xr:uid="{F915E922-4313-2A49-9FAD-9179F04CFCA8}">
      <formula1>"-, Ceramic Tile, Porcelain Tile, Glass, Stone, Vinyl Plank, Vinyl Tile, Laminate Flooring, Linoleum, Synthetic Rubber, Concrete, Engineered Wood, Pebble Tile, See Description"</formula1>
    </dataValidation>
    <dataValidation type="list" allowBlank="1" showInputMessage="1" showErrorMessage="1" sqref="H84 F84 H86 F86 F91 H91" xr:uid="{EB058A9B-FF06-0B40-95A2-4856D119478B}">
      <formula1>"Place In Description"</formula1>
    </dataValidation>
    <dataValidation type="list" allowBlank="1" showInputMessage="1" showErrorMessage="1" sqref="H85" xr:uid="{0A62EACD-20E6-A844-BF06-69141BB9E30E}">
      <formula1>"-, Solid Wood, Plywood, MDF, Laminate, Termofoil, Veneer, Acrylic,HPL, Reclaimed Wood, See Description"</formula1>
    </dataValidation>
    <dataValidation type="list" allowBlank="1" showInputMessage="1" showErrorMessage="1" sqref="H92:H93" xr:uid="{BA377EC6-735F-0B44-AD0A-AF8A014D54A2}">
      <formula1>"-, Single Coat, Double Coat, Tripple Coat, See Description"</formula1>
    </dataValidation>
    <dataValidation type="list" allowBlank="1" showInputMessage="1" showErrorMessage="1" sqref="H95" xr:uid="{3F99D66B-263C-734A-A6AB-4E5658FB506F}">
      <formula1>"-, Fiberglass, Steel Door, Aluminum Door, Wood Door, Glass Door, Sliding Glass Door, Multiple Types, See Description"</formula1>
    </dataValidation>
    <dataValidation type="list" allowBlank="1" showInputMessage="1" showErrorMessage="1" sqref="H96" xr:uid="{62C5C7DC-6BFC-4948-A606-BF01E30A3736}">
      <formula1>"-, Vinyl, Aluminum, Fiberglass, Wood Clad, Steel, Vinyl Clad, Acrylic, Storm Windows, Impact Resistant, Multiple Types, See Description"</formula1>
    </dataValidation>
    <dataValidation type="list" allowBlank="1" showInputMessage="1" showErrorMessage="1" sqref="H97" xr:uid="{AA4322B9-30FA-6048-8B19-7EE84CCDEE5B}">
      <formula1>"-, Brick, Stone, Concrete Block, Cinder Block, CMU, Stucco, Mortar, Limestone, Refractory Brick, Terra Cotta,Multiple Types, See Description"</formula1>
    </dataValidation>
    <dataValidation type="list" allowBlank="1" showInputMessage="1" showErrorMessage="1" sqref="H77" xr:uid="{DAD17369-9DE6-FF43-AE9C-EFD6DAFB7628}">
      <formula1>"Standard Mirror, Lighted Mirror, Smart Mirror, See Description"</formula1>
    </dataValidation>
    <dataValidation type="list" allowBlank="1" showInputMessage="1" showErrorMessage="1" sqref="H103" xr:uid="{D495F2E0-536C-C04E-99F1-C1645544F586}">
      <formula1>"Concrete, Asphalt, Gravel, Brick, Pavers, Cobblestone, Flagstone, Permeable Pavers, Resin Bound Gravel, Exposed Aggregate Concrete, Reinforced Concrete, See Description"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Rehab 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Jagdeep Singh</dc:creator>
  <cp:lastModifiedBy>Jagdeep Singh</cp:lastModifiedBy>
  <dcterms:created xsi:type="dcterms:W3CDTF">2026-07-18T12:50:08Z</dcterms:created>
  <dcterms:modified xsi:type="dcterms:W3CDTF">2026-07-18T14:51:42Z</dcterms:modified>
</cp:coreProperties>
</file>